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se\Google Drive\Hon Phy Sci - 2018-2019\12 - Freefall and Kinematics\Labs and Activities\Stop Motion\"/>
    </mc:Choice>
  </mc:AlternateContent>
  <xr:revisionPtr revIDLastSave="0" documentId="8_{9E0DA5CD-91AA-412F-90A1-DCEB55174CA9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1" sheetId="3" r:id="rId1"/>
    <sheet name="2" sheetId="6" r:id="rId2"/>
    <sheet name="3" sheetId="5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4" l="1"/>
  <c r="D37" i="4"/>
  <c r="C38" i="4"/>
  <c r="D38" i="4"/>
  <c r="C39" i="4"/>
  <c r="D39" i="4"/>
  <c r="C40" i="4"/>
  <c r="D40" i="4"/>
  <c r="C41" i="4"/>
  <c r="D41" i="4"/>
  <c r="C42" i="4"/>
  <c r="D42" i="4"/>
  <c r="C39" i="5"/>
  <c r="D39" i="5"/>
  <c r="C40" i="5"/>
  <c r="D40" i="5"/>
  <c r="C41" i="5"/>
  <c r="D41" i="5"/>
  <c r="C42" i="5"/>
  <c r="D42" i="5"/>
  <c r="C37" i="5"/>
  <c r="D37" i="5"/>
  <c r="C38" i="5"/>
  <c r="D38" i="5"/>
  <c r="C56" i="3"/>
  <c r="D56" i="3"/>
  <c r="C54" i="3"/>
  <c r="D54" i="3"/>
  <c r="C55" i="3"/>
  <c r="D55" i="3"/>
  <c r="C50" i="3"/>
  <c r="D50" i="3"/>
  <c r="C51" i="3"/>
  <c r="D51" i="3"/>
  <c r="C52" i="3"/>
  <c r="D52" i="3"/>
  <c r="C53" i="3"/>
  <c r="D53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40" i="6"/>
  <c r="D40" i="6"/>
  <c r="C41" i="6"/>
  <c r="D41" i="6"/>
  <c r="C42" i="6"/>
  <c r="D42" i="6"/>
  <c r="C43" i="6"/>
  <c r="D43" i="6"/>
  <c r="C37" i="6"/>
  <c r="D37" i="6"/>
  <c r="C38" i="6"/>
  <c r="D38" i="6"/>
  <c r="C39" i="6"/>
  <c r="D39" i="6"/>
  <c r="G2" i="5" l="1"/>
  <c r="G2" i="6"/>
  <c r="G2" i="3"/>
  <c r="G2" i="4"/>
  <c r="C36" i="6" l="1"/>
  <c r="D36" i="6"/>
  <c r="C35" i="6"/>
  <c r="D35" i="6"/>
  <c r="C34" i="6"/>
  <c r="D34" i="6"/>
  <c r="C33" i="6"/>
  <c r="D33" i="6"/>
  <c r="C32" i="6"/>
  <c r="D32" i="6"/>
  <c r="C31" i="6"/>
  <c r="D31" i="6"/>
  <c r="C30" i="6"/>
  <c r="D30" i="6"/>
  <c r="C29" i="6"/>
  <c r="D29" i="6"/>
  <c r="C28" i="6"/>
  <c r="D28" i="6"/>
  <c r="C27" i="6"/>
  <c r="D27" i="6"/>
  <c r="C26" i="6"/>
  <c r="D26" i="6"/>
  <c r="C25" i="6"/>
  <c r="D25" i="6"/>
  <c r="C24" i="6"/>
  <c r="D24" i="6"/>
  <c r="C23" i="6"/>
  <c r="D23" i="6"/>
  <c r="C22" i="6"/>
  <c r="D22" i="6"/>
  <c r="C21" i="6"/>
  <c r="D21" i="6"/>
  <c r="C20" i="6"/>
  <c r="D20" i="6"/>
  <c r="C19" i="6"/>
  <c r="D19" i="6"/>
  <c r="C18" i="6"/>
  <c r="D18" i="6"/>
  <c r="C17" i="6"/>
  <c r="D17" i="6"/>
  <c r="C16" i="6"/>
  <c r="D16" i="6"/>
  <c r="C15" i="6"/>
  <c r="D15" i="6"/>
  <c r="C14" i="6"/>
  <c r="D14" i="6"/>
  <c r="C13" i="6"/>
  <c r="D13" i="6"/>
  <c r="C12" i="6"/>
  <c r="D12" i="6"/>
  <c r="C11" i="6"/>
  <c r="D11" i="6"/>
  <c r="C10" i="6"/>
  <c r="D10" i="6"/>
  <c r="C9" i="6"/>
  <c r="D9" i="6"/>
  <c r="C8" i="6"/>
  <c r="D8" i="6"/>
  <c r="C7" i="6"/>
  <c r="D7" i="6"/>
  <c r="C6" i="6"/>
  <c r="D6" i="6"/>
  <c r="C36" i="5"/>
  <c r="D36" i="5"/>
  <c r="C35" i="5"/>
  <c r="D35" i="5"/>
  <c r="C34" i="5"/>
  <c r="D34" i="5"/>
  <c r="C33" i="5"/>
  <c r="D33" i="5"/>
  <c r="C32" i="5"/>
  <c r="D32" i="5"/>
  <c r="C31" i="5"/>
  <c r="D31" i="5"/>
  <c r="C30" i="5"/>
  <c r="D30" i="5"/>
  <c r="C29" i="5"/>
  <c r="D29" i="5"/>
  <c r="C28" i="5"/>
  <c r="D28" i="5"/>
  <c r="C27" i="5"/>
  <c r="D27" i="5"/>
  <c r="C26" i="5"/>
  <c r="D26" i="5"/>
  <c r="C25" i="5"/>
  <c r="D25" i="5"/>
  <c r="C24" i="5"/>
  <c r="D24" i="5"/>
  <c r="C23" i="5"/>
  <c r="D23" i="5"/>
  <c r="C22" i="5"/>
  <c r="D22" i="5"/>
  <c r="C21" i="5"/>
  <c r="D21" i="5"/>
  <c r="C20" i="5"/>
  <c r="D20" i="5"/>
  <c r="C19" i="5"/>
  <c r="D19" i="5"/>
  <c r="C18" i="5"/>
  <c r="D18" i="5"/>
  <c r="C17" i="5"/>
  <c r="D17" i="5"/>
  <c r="C16" i="5"/>
  <c r="D16" i="5"/>
  <c r="C15" i="5"/>
  <c r="D15" i="5"/>
  <c r="C14" i="5"/>
  <c r="D14" i="5"/>
  <c r="C13" i="5"/>
  <c r="D13" i="5"/>
  <c r="C12" i="5"/>
  <c r="D12" i="5"/>
  <c r="C11" i="5"/>
  <c r="D11" i="5"/>
  <c r="C10" i="5"/>
  <c r="D10" i="5"/>
  <c r="C9" i="5"/>
  <c r="D9" i="5"/>
  <c r="C8" i="5"/>
  <c r="D8" i="5"/>
  <c r="C7" i="5"/>
  <c r="D7" i="5"/>
  <c r="C6" i="5"/>
  <c r="D6" i="5"/>
  <c r="C36" i="4"/>
  <c r="D36" i="4"/>
  <c r="C35" i="4"/>
  <c r="D35" i="4"/>
  <c r="C34" i="4"/>
  <c r="D34" i="4"/>
  <c r="C33" i="4"/>
  <c r="D33" i="4"/>
  <c r="C32" i="4"/>
  <c r="D32" i="4"/>
  <c r="C31" i="4"/>
  <c r="D31" i="4"/>
  <c r="C30" i="4"/>
  <c r="D30" i="4"/>
  <c r="C29" i="4"/>
  <c r="D29" i="4"/>
  <c r="C28" i="4"/>
  <c r="D28" i="4"/>
  <c r="C27" i="4"/>
  <c r="D27" i="4"/>
  <c r="C26" i="4"/>
  <c r="D26" i="4"/>
  <c r="C25" i="4"/>
  <c r="D25" i="4"/>
  <c r="C24" i="4"/>
  <c r="D24" i="4"/>
  <c r="C23" i="4"/>
  <c r="D23" i="4"/>
  <c r="C22" i="4"/>
  <c r="D22" i="4"/>
  <c r="C21" i="4"/>
  <c r="D21" i="4"/>
  <c r="C20" i="4"/>
  <c r="D20" i="4"/>
  <c r="C19" i="4"/>
  <c r="D19" i="4"/>
  <c r="C18" i="4"/>
  <c r="D18" i="4"/>
  <c r="C17" i="4"/>
  <c r="D17" i="4"/>
  <c r="C16" i="4"/>
  <c r="D16" i="4"/>
  <c r="C15" i="4"/>
  <c r="D15" i="4"/>
  <c r="C14" i="4"/>
  <c r="D14" i="4"/>
  <c r="C13" i="4"/>
  <c r="D13" i="4"/>
  <c r="C12" i="4"/>
  <c r="D12" i="4"/>
  <c r="C11" i="4"/>
  <c r="D11" i="4"/>
  <c r="C10" i="4"/>
  <c r="D10" i="4"/>
  <c r="C9" i="4"/>
  <c r="D9" i="4"/>
  <c r="C8" i="4"/>
  <c r="D8" i="4"/>
  <c r="C7" i="4"/>
  <c r="D7" i="4"/>
  <c r="C6" i="4"/>
  <c r="D6" i="4"/>
  <c r="C36" i="3"/>
  <c r="D36" i="3"/>
  <c r="C35" i="3"/>
  <c r="D35" i="3"/>
  <c r="C34" i="3"/>
  <c r="D34" i="3"/>
  <c r="C33" i="3"/>
  <c r="D33" i="3"/>
  <c r="C32" i="3"/>
  <c r="D32" i="3"/>
  <c r="C31" i="3"/>
  <c r="D31" i="3"/>
  <c r="C30" i="3"/>
  <c r="D30" i="3"/>
  <c r="C29" i="3"/>
  <c r="D29" i="3"/>
  <c r="C28" i="3"/>
  <c r="D28" i="3"/>
  <c r="C27" i="3"/>
  <c r="D27" i="3"/>
  <c r="C26" i="3"/>
  <c r="D26" i="3"/>
  <c r="C25" i="3"/>
  <c r="D25" i="3"/>
  <c r="C24" i="3"/>
  <c r="D24" i="3"/>
  <c r="C23" i="3"/>
  <c r="D23" i="3"/>
  <c r="C22" i="3"/>
  <c r="D22" i="3"/>
  <c r="C21" i="3"/>
  <c r="D21" i="3"/>
  <c r="C20" i="3"/>
  <c r="D20" i="3"/>
  <c r="C19" i="3"/>
  <c r="D19" i="3"/>
  <c r="C18" i="3"/>
  <c r="D18" i="3"/>
  <c r="C17" i="3"/>
  <c r="D17" i="3"/>
  <c r="C16" i="3"/>
  <c r="D16" i="3"/>
  <c r="C15" i="3"/>
  <c r="D15" i="3"/>
  <c r="C14" i="3"/>
  <c r="D14" i="3"/>
  <c r="C13" i="3"/>
  <c r="D13" i="3"/>
  <c r="C12" i="3"/>
  <c r="D12" i="3"/>
  <c r="C11" i="3"/>
  <c r="D11" i="3"/>
  <c r="C10" i="3"/>
  <c r="D10" i="3"/>
  <c r="C9" i="3"/>
  <c r="D9" i="3"/>
  <c r="C8" i="3"/>
  <c r="D8" i="3"/>
  <c r="C7" i="3"/>
  <c r="D7" i="3"/>
  <c r="C6" i="3"/>
  <c r="D6" i="3"/>
</calcChain>
</file>

<file path=xl/sharedStrings.xml><?xml version="1.0" encoding="utf-8"?>
<sst xmlns="http://schemas.openxmlformats.org/spreadsheetml/2006/main" count="20" uniqueCount="5">
  <si>
    <t>Constant Acceleration</t>
  </si>
  <si>
    <t>Constant Velocity</t>
  </si>
  <si>
    <t>Time (s)</t>
  </si>
  <si>
    <t>Displacement (cm)</t>
  </si>
  <si>
    <t>Crossing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</si>
</sst>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0" fontId="0" fillId="3" borderId="1" xfId="0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</a:t>
            </a:r>
            <a:r>
              <a:rPr lang="en-US" baseline="0"/>
              <a:t> to Head Motion Graph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Constant Acceleration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'1'!$B$6:$B$56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'1'!$D$6:$D$56</c:f>
              <c:numCache>
                <c:formatCode>0.00</c:formatCode>
                <c:ptCount val="51"/>
                <c:pt idx="0">
                  <c:v>0</c:v>
                </c:pt>
                <c:pt idx="1">
                  <c:v>2.7500000000000004E-2</c:v>
                </c:pt>
                <c:pt idx="2">
                  <c:v>0.11000000000000001</c:v>
                </c:pt>
                <c:pt idx="3">
                  <c:v>0.2475</c:v>
                </c:pt>
                <c:pt idx="4">
                  <c:v>0.44000000000000006</c:v>
                </c:pt>
                <c:pt idx="5">
                  <c:v>0.6875</c:v>
                </c:pt>
                <c:pt idx="6">
                  <c:v>0.99</c:v>
                </c:pt>
                <c:pt idx="7">
                  <c:v>1.3474999999999999</c:v>
                </c:pt>
                <c:pt idx="8">
                  <c:v>1.7600000000000002</c:v>
                </c:pt>
                <c:pt idx="9">
                  <c:v>2.2275</c:v>
                </c:pt>
                <c:pt idx="10">
                  <c:v>2.75</c:v>
                </c:pt>
                <c:pt idx="11">
                  <c:v>3.3275000000000006</c:v>
                </c:pt>
                <c:pt idx="12">
                  <c:v>3.96</c:v>
                </c:pt>
                <c:pt idx="13">
                  <c:v>4.6475000000000009</c:v>
                </c:pt>
                <c:pt idx="14">
                  <c:v>5.39</c:v>
                </c:pt>
                <c:pt idx="15">
                  <c:v>6.1875</c:v>
                </c:pt>
                <c:pt idx="16">
                  <c:v>7.0400000000000009</c:v>
                </c:pt>
                <c:pt idx="17">
                  <c:v>7.9474999999999989</c:v>
                </c:pt>
                <c:pt idx="18">
                  <c:v>8.91</c:v>
                </c:pt>
                <c:pt idx="19">
                  <c:v>9.9275000000000002</c:v>
                </c:pt>
                <c:pt idx="20">
                  <c:v>11</c:v>
                </c:pt>
                <c:pt idx="21">
                  <c:v>12.127500000000001</c:v>
                </c:pt>
                <c:pt idx="22">
                  <c:v>13.310000000000002</c:v>
                </c:pt>
                <c:pt idx="23">
                  <c:v>14.547499999999998</c:v>
                </c:pt>
                <c:pt idx="24">
                  <c:v>15.84</c:v>
                </c:pt>
                <c:pt idx="25">
                  <c:v>17.1875</c:v>
                </c:pt>
                <c:pt idx="26">
                  <c:v>18.590000000000003</c:v>
                </c:pt>
                <c:pt idx="27">
                  <c:v>20.047500000000003</c:v>
                </c:pt>
                <c:pt idx="28">
                  <c:v>21.56</c:v>
                </c:pt>
                <c:pt idx="29">
                  <c:v>23.127500000000001</c:v>
                </c:pt>
                <c:pt idx="30">
                  <c:v>24.75</c:v>
                </c:pt>
                <c:pt idx="31">
                  <c:v>26.427500000000002</c:v>
                </c:pt>
                <c:pt idx="32">
                  <c:v>28.160000000000004</c:v>
                </c:pt>
                <c:pt idx="33">
                  <c:v>29.947499999999998</c:v>
                </c:pt>
                <c:pt idx="34">
                  <c:v>31.789999999999996</c:v>
                </c:pt>
                <c:pt idx="35">
                  <c:v>33.6875</c:v>
                </c:pt>
                <c:pt idx="36">
                  <c:v>35.64</c:v>
                </c:pt>
                <c:pt idx="37">
                  <c:v>37.647500000000001</c:v>
                </c:pt>
                <c:pt idx="38">
                  <c:v>39.71</c:v>
                </c:pt>
                <c:pt idx="39">
                  <c:v>41.827500000000001</c:v>
                </c:pt>
                <c:pt idx="40">
                  <c:v>44</c:v>
                </c:pt>
                <c:pt idx="41">
                  <c:v>46.227499999999999</c:v>
                </c:pt>
                <c:pt idx="42">
                  <c:v>48.510000000000005</c:v>
                </c:pt>
                <c:pt idx="43">
                  <c:v>50.847499999999997</c:v>
                </c:pt>
                <c:pt idx="44">
                  <c:v>53.240000000000009</c:v>
                </c:pt>
                <c:pt idx="45">
                  <c:v>55.6875</c:v>
                </c:pt>
                <c:pt idx="46">
                  <c:v>58.189999999999991</c:v>
                </c:pt>
                <c:pt idx="47">
                  <c:v>60.747500000000009</c:v>
                </c:pt>
                <c:pt idx="48">
                  <c:v>63.36</c:v>
                </c:pt>
                <c:pt idx="49">
                  <c:v>66.027500000000018</c:v>
                </c:pt>
                <c:pt idx="50">
                  <c:v>68.75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7A-45E3-88FA-0AE49948C08C}"/>
            </c:ext>
          </c:extLst>
        </c:ser>
        <c:ser>
          <c:idx val="1"/>
          <c:order val="1"/>
          <c:tx>
            <c:v>Constant Velocity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'1'!$B$6:$B$56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'1'!$C$6:$C$56</c:f>
              <c:numCache>
                <c:formatCode>0.00</c:formatCode>
                <c:ptCount val="5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7A-45E3-88FA-0AE49948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38992"/>
        <c:axId val="388338336"/>
      </c:scatterChart>
      <c:valAx>
        <c:axId val="38833899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336"/>
        <c:crosses val="autoZero"/>
        <c:crossBetween val="midCat"/>
      </c:valAx>
      <c:valAx>
        <c:axId val="38833833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518518518518517"/>
          <c:y val="0.19817815298860839"/>
          <c:w val="0.28746646252551766"/>
          <c:h val="0.1284655139757015"/>
        </c:manualLayout>
      </c:layout>
      <c:overlay val="1"/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</a:t>
            </a:r>
            <a:r>
              <a:rPr lang="en-US" baseline="0"/>
              <a:t> to Head Motion Graph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Constant Acceleration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'2'!$B$6:$B$56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'2'!$D$6:$D$56</c:f>
              <c:numCache>
                <c:formatCode>0.00</c:formatCode>
                <c:ptCount val="51"/>
                <c:pt idx="0">
                  <c:v>0</c:v>
                </c:pt>
                <c:pt idx="1">
                  <c:v>2.2500000000000006E-2</c:v>
                </c:pt>
                <c:pt idx="2">
                  <c:v>9.0000000000000024E-2</c:v>
                </c:pt>
                <c:pt idx="3">
                  <c:v>0.20249999999999999</c:v>
                </c:pt>
                <c:pt idx="4">
                  <c:v>0.3600000000000001</c:v>
                </c:pt>
                <c:pt idx="5">
                  <c:v>0.5625</c:v>
                </c:pt>
                <c:pt idx="6">
                  <c:v>0.80999999999999994</c:v>
                </c:pt>
                <c:pt idx="7">
                  <c:v>1.1024999999999998</c:v>
                </c:pt>
                <c:pt idx="8">
                  <c:v>1.4400000000000004</c:v>
                </c:pt>
                <c:pt idx="9">
                  <c:v>1.8225000000000002</c:v>
                </c:pt>
                <c:pt idx="10">
                  <c:v>2.25</c:v>
                </c:pt>
                <c:pt idx="11">
                  <c:v>2.7225000000000006</c:v>
                </c:pt>
                <c:pt idx="12">
                  <c:v>3.2399999999999998</c:v>
                </c:pt>
                <c:pt idx="13">
                  <c:v>3.8025000000000002</c:v>
                </c:pt>
                <c:pt idx="14">
                  <c:v>4.4099999999999993</c:v>
                </c:pt>
                <c:pt idx="15">
                  <c:v>5.0625</c:v>
                </c:pt>
                <c:pt idx="16">
                  <c:v>5.7600000000000016</c:v>
                </c:pt>
                <c:pt idx="17">
                  <c:v>6.5024999999999995</c:v>
                </c:pt>
                <c:pt idx="18">
                  <c:v>7.2900000000000009</c:v>
                </c:pt>
                <c:pt idx="19">
                  <c:v>8.1225000000000005</c:v>
                </c:pt>
                <c:pt idx="20">
                  <c:v>9</c:v>
                </c:pt>
                <c:pt idx="21">
                  <c:v>9.9224999999999994</c:v>
                </c:pt>
                <c:pt idx="22">
                  <c:v>10.890000000000002</c:v>
                </c:pt>
                <c:pt idx="23">
                  <c:v>11.902499999999998</c:v>
                </c:pt>
                <c:pt idx="24">
                  <c:v>12.959999999999999</c:v>
                </c:pt>
                <c:pt idx="25">
                  <c:v>14.0625</c:v>
                </c:pt>
                <c:pt idx="26">
                  <c:v>15.21</c:v>
                </c:pt>
                <c:pt idx="27">
                  <c:v>16.402500000000003</c:v>
                </c:pt>
                <c:pt idx="28">
                  <c:v>17.639999999999997</c:v>
                </c:pt>
                <c:pt idx="29">
                  <c:v>18.922499999999999</c:v>
                </c:pt>
                <c:pt idx="30">
                  <c:v>20.25</c:v>
                </c:pt>
                <c:pt idx="31">
                  <c:v>21.622500000000002</c:v>
                </c:pt>
                <c:pt idx="32">
                  <c:v>23.040000000000006</c:v>
                </c:pt>
                <c:pt idx="33">
                  <c:v>24.502499999999998</c:v>
                </c:pt>
                <c:pt idx="34">
                  <c:v>26.009999999999998</c:v>
                </c:pt>
                <c:pt idx="35">
                  <c:v>27.5625</c:v>
                </c:pt>
                <c:pt idx="36">
                  <c:v>29.160000000000004</c:v>
                </c:pt>
                <c:pt idx="37">
                  <c:v>30.802500000000002</c:v>
                </c:pt>
                <c:pt idx="38">
                  <c:v>32.49</c:v>
                </c:pt>
                <c:pt idx="39">
                  <c:v>34.222499999999997</c:v>
                </c:pt>
                <c:pt idx="40">
                  <c:v>36</c:v>
                </c:pt>
                <c:pt idx="41">
                  <c:v>37.822499999999998</c:v>
                </c:pt>
                <c:pt idx="42">
                  <c:v>39.69</c:v>
                </c:pt>
                <c:pt idx="43">
                  <c:v>41.602499999999999</c:v>
                </c:pt>
                <c:pt idx="44">
                  <c:v>43.560000000000009</c:v>
                </c:pt>
                <c:pt idx="45">
                  <c:v>45.5625</c:v>
                </c:pt>
                <c:pt idx="46">
                  <c:v>47.609999999999992</c:v>
                </c:pt>
                <c:pt idx="47">
                  <c:v>49.702500000000008</c:v>
                </c:pt>
                <c:pt idx="48">
                  <c:v>51.839999999999996</c:v>
                </c:pt>
                <c:pt idx="49">
                  <c:v>54.022500000000008</c:v>
                </c:pt>
                <c:pt idx="50">
                  <c:v>56.25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B8-415F-913E-39FCA590EADB}"/>
            </c:ext>
          </c:extLst>
        </c:ser>
        <c:ser>
          <c:idx val="1"/>
          <c:order val="1"/>
          <c:tx>
            <c:v>Constant Velocity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'2'!$B$6:$B$56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'2'!$C$6:$C$56</c:f>
              <c:numCache>
                <c:formatCode>0.00</c:formatCode>
                <c:ptCount val="5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B8-415F-913E-39FCA590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38992"/>
        <c:axId val="388338336"/>
      </c:scatterChart>
      <c:valAx>
        <c:axId val="38833899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336"/>
        <c:crosses val="autoZero"/>
        <c:crossBetween val="midCat"/>
      </c:valAx>
      <c:valAx>
        <c:axId val="38833833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518518518518517"/>
          <c:y val="0.19817815298860839"/>
          <c:w val="0.28746646252551766"/>
          <c:h val="0.1284655139757015"/>
        </c:manualLayout>
      </c:layout>
      <c:overlay val="1"/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</a:t>
            </a:r>
            <a:r>
              <a:rPr lang="en-US" baseline="0"/>
              <a:t> to Head Motion Graph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Constant Acceleration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'3'!$B$6:$B$42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</c:numCache>
            </c:numRef>
          </c:xVal>
          <c:yVal>
            <c:numRef>
              <c:f>'3'!$D$6:$D$42</c:f>
              <c:numCache>
                <c:formatCode>0.00</c:formatCode>
                <c:ptCount val="37"/>
                <c:pt idx="0">
                  <c:v>0</c:v>
                </c:pt>
                <c:pt idx="1">
                  <c:v>2.7500000000000004E-2</c:v>
                </c:pt>
                <c:pt idx="2">
                  <c:v>0.11000000000000001</c:v>
                </c:pt>
                <c:pt idx="3">
                  <c:v>0.2475</c:v>
                </c:pt>
                <c:pt idx="4">
                  <c:v>0.44000000000000006</c:v>
                </c:pt>
                <c:pt idx="5">
                  <c:v>0.6875</c:v>
                </c:pt>
                <c:pt idx="6">
                  <c:v>0.99</c:v>
                </c:pt>
                <c:pt idx="7">
                  <c:v>1.3474999999999999</c:v>
                </c:pt>
                <c:pt idx="8">
                  <c:v>1.7600000000000002</c:v>
                </c:pt>
                <c:pt idx="9">
                  <c:v>2.2275</c:v>
                </c:pt>
                <c:pt idx="10">
                  <c:v>2.75</c:v>
                </c:pt>
                <c:pt idx="11">
                  <c:v>3.3275000000000006</c:v>
                </c:pt>
                <c:pt idx="12">
                  <c:v>3.96</c:v>
                </c:pt>
                <c:pt idx="13">
                  <c:v>4.6475000000000009</c:v>
                </c:pt>
                <c:pt idx="14">
                  <c:v>5.39</c:v>
                </c:pt>
                <c:pt idx="15">
                  <c:v>6.1875</c:v>
                </c:pt>
                <c:pt idx="16">
                  <c:v>7.0400000000000009</c:v>
                </c:pt>
                <c:pt idx="17">
                  <c:v>7.9474999999999989</c:v>
                </c:pt>
                <c:pt idx="18">
                  <c:v>8.91</c:v>
                </c:pt>
                <c:pt idx="19">
                  <c:v>9.9275000000000002</c:v>
                </c:pt>
                <c:pt idx="20">
                  <c:v>11</c:v>
                </c:pt>
                <c:pt idx="21">
                  <c:v>12.127500000000001</c:v>
                </c:pt>
                <c:pt idx="22">
                  <c:v>13.310000000000002</c:v>
                </c:pt>
                <c:pt idx="23">
                  <c:v>14.547499999999998</c:v>
                </c:pt>
                <c:pt idx="24">
                  <c:v>15.84</c:v>
                </c:pt>
                <c:pt idx="25">
                  <c:v>17.1875</c:v>
                </c:pt>
                <c:pt idx="26">
                  <c:v>18.590000000000003</c:v>
                </c:pt>
                <c:pt idx="27">
                  <c:v>20.047500000000003</c:v>
                </c:pt>
                <c:pt idx="28">
                  <c:v>21.56</c:v>
                </c:pt>
                <c:pt idx="29">
                  <c:v>23.127500000000001</c:v>
                </c:pt>
                <c:pt idx="30">
                  <c:v>24.75</c:v>
                </c:pt>
                <c:pt idx="31">
                  <c:v>26.427500000000002</c:v>
                </c:pt>
                <c:pt idx="32">
                  <c:v>28.160000000000004</c:v>
                </c:pt>
                <c:pt idx="33">
                  <c:v>29.947499999999998</c:v>
                </c:pt>
                <c:pt idx="34">
                  <c:v>31.789999999999996</c:v>
                </c:pt>
                <c:pt idx="35">
                  <c:v>33.6875</c:v>
                </c:pt>
                <c:pt idx="36">
                  <c:v>35.64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DB-46C8-A067-EA2DF34FBAF0}"/>
            </c:ext>
          </c:extLst>
        </c:ser>
        <c:ser>
          <c:idx val="1"/>
          <c:order val="1"/>
          <c:tx>
            <c:v>Constant Velocity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'3'!$B$6:$B$42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</c:numCache>
            </c:numRef>
          </c:xVal>
          <c:yVal>
            <c:numRef>
              <c:f>'3'!$C$6:$C$42</c:f>
              <c:numCache>
                <c:formatCode>0.00</c:formatCode>
                <c:ptCount val="37"/>
                <c:pt idx="0">
                  <c:v>0</c:v>
                </c:pt>
                <c:pt idx="1">
                  <c:v>0.70000000000000007</c:v>
                </c:pt>
                <c:pt idx="2">
                  <c:v>1.4000000000000001</c:v>
                </c:pt>
                <c:pt idx="3">
                  <c:v>2.1</c:v>
                </c:pt>
                <c:pt idx="4">
                  <c:v>2.8000000000000003</c:v>
                </c:pt>
                <c:pt idx="5">
                  <c:v>3.5</c:v>
                </c:pt>
                <c:pt idx="6">
                  <c:v>4.2</c:v>
                </c:pt>
                <c:pt idx="7">
                  <c:v>4.8999999999999995</c:v>
                </c:pt>
                <c:pt idx="8">
                  <c:v>5.6000000000000005</c:v>
                </c:pt>
                <c:pt idx="9">
                  <c:v>6.3</c:v>
                </c:pt>
                <c:pt idx="10">
                  <c:v>7</c:v>
                </c:pt>
                <c:pt idx="11">
                  <c:v>7.7000000000000011</c:v>
                </c:pt>
                <c:pt idx="12">
                  <c:v>8.4</c:v>
                </c:pt>
                <c:pt idx="13">
                  <c:v>9.1</c:v>
                </c:pt>
                <c:pt idx="14">
                  <c:v>9.7999999999999989</c:v>
                </c:pt>
                <c:pt idx="15">
                  <c:v>10.5</c:v>
                </c:pt>
                <c:pt idx="16">
                  <c:v>11.200000000000001</c:v>
                </c:pt>
                <c:pt idx="17">
                  <c:v>11.9</c:v>
                </c:pt>
                <c:pt idx="18">
                  <c:v>12.6</c:v>
                </c:pt>
                <c:pt idx="19">
                  <c:v>13.299999999999999</c:v>
                </c:pt>
                <c:pt idx="20">
                  <c:v>14</c:v>
                </c:pt>
                <c:pt idx="21">
                  <c:v>14.700000000000001</c:v>
                </c:pt>
                <c:pt idx="22">
                  <c:v>15.400000000000002</c:v>
                </c:pt>
                <c:pt idx="23">
                  <c:v>16.099999999999998</c:v>
                </c:pt>
                <c:pt idx="24">
                  <c:v>16.8</c:v>
                </c:pt>
                <c:pt idx="25">
                  <c:v>17.5</c:v>
                </c:pt>
                <c:pt idx="26">
                  <c:v>18.2</c:v>
                </c:pt>
                <c:pt idx="27">
                  <c:v>18.900000000000002</c:v>
                </c:pt>
                <c:pt idx="28">
                  <c:v>19.599999999999998</c:v>
                </c:pt>
                <c:pt idx="29">
                  <c:v>20.3</c:v>
                </c:pt>
                <c:pt idx="30">
                  <c:v>21</c:v>
                </c:pt>
                <c:pt idx="31">
                  <c:v>21.7</c:v>
                </c:pt>
                <c:pt idx="32">
                  <c:v>22.400000000000002</c:v>
                </c:pt>
                <c:pt idx="33">
                  <c:v>23.099999999999998</c:v>
                </c:pt>
                <c:pt idx="34">
                  <c:v>23.8</c:v>
                </c:pt>
                <c:pt idx="35">
                  <c:v>24.5</c:v>
                </c:pt>
                <c:pt idx="36">
                  <c:v>25.2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DB-46C8-A067-EA2DF34FB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38992"/>
        <c:axId val="388338336"/>
      </c:scatterChart>
      <c:valAx>
        <c:axId val="38833899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336"/>
        <c:crosses val="autoZero"/>
        <c:crossBetween val="midCat"/>
      </c:valAx>
      <c:valAx>
        <c:axId val="38833833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518518518518517"/>
          <c:y val="0.19817815298860839"/>
          <c:w val="0.28746646252551766"/>
          <c:h val="0.1284655139757015"/>
        </c:manualLayout>
      </c:layout>
      <c:overlay val="1"/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</a:t>
            </a:r>
            <a:r>
              <a:rPr lang="en-US" baseline="0"/>
              <a:t> to Head Motion Graph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Constant Acceleration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'4'!$B$6:$B$42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</c:numCache>
            </c:numRef>
          </c:xVal>
          <c:yVal>
            <c:numRef>
              <c:f>'4'!$D$6:$D$42</c:f>
              <c:numCache>
                <c:formatCode>0.00</c:formatCode>
                <c:ptCount val="37"/>
                <c:pt idx="0">
                  <c:v>0</c:v>
                </c:pt>
                <c:pt idx="1">
                  <c:v>2.2500000000000006E-2</c:v>
                </c:pt>
                <c:pt idx="2">
                  <c:v>9.0000000000000024E-2</c:v>
                </c:pt>
                <c:pt idx="3">
                  <c:v>0.20249999999999999</c:v>
                </c:pt>
                <c:pt idx="4">
                  <c:v>0.3600000000000001</c:v>
                </c:pt>
                <c:pt idx="5">
                  <c:v>0.5625</c:v>
                </c:pt>
                <c:pt idx="6">
                  <c:v>0.80999999999999994</c:v>
                </c:pt>
                <c:pt idx="7">
                  <c:v>1.1024999999999998</c:v>
                </c:pt>
                <c:pt idx="8">
                  <c:v>1.4400000000000004</c:v>
                </c:pt>
                <c:pt idx="9">
                  <c:v>1.8225000000000002</c:v>
                </c:pt>
                <c:pt idx="10">
                  <c:v>2.25</c:v>
                </c:pt>
                <c:pt idx="11">
                  <c:v>2.7225000000000006</c:v>
                </c:pt>
                <c:pt idx="12">
                  <c:v>3.2399999999999998</c:v>
                </c:pt>
                <c:pt idx="13">
                  <c:v>3.8025000000000002</c:v>
                </c:pt>
                <c:pt idx="14">
                  <c:v>4.4099999999999993</c:v>
                </c:pt>
                <c:pt idx="15">
                  <c:v>5.0625</c:v>
                </c:pt>
                <c:pt idx="16">
                  <c:v>5.7600000000000016</c:v>
                </c:pt>
                <c:pt idx="17">
                  <c:v>6.5024999999999995</c:v>
                </c:pt>
                <c:pt idx="18">
                  <c:v>7.2900000000000009</c:v>
                </c:pt>
                <c:pt idx="19">
                  <c:v>8.1225000000000005</c:v>
                </c:pt>
                <c:pt idx="20">
                  <c:v>9</c:v>
                </c:pt>
                <c:pt idx="21">
                  <c:v>9.9224999999999994</c:v>
                </c:pt>
                <c:pt idx="22">
                  <c:v>10.890000000000002</c:v>
                </c:pt>
                <c:pt idx="23">
                  <c:v>11.902499999999998</c:v>
                </c:pt>
                <c:pt idx="24">
                  <c:v>12.959999999999999</c:v>
                </c:pt>
                <c:pt idx="25">
                  <c:v>14.0625</c:v>
                </c:pt>
                <c:pt idx="26">
                  <c:v>15.21</c:v>
                </c:pt>
                <c:pt idx="27">
                  <c:v>16.402500000000003</c:v>
                </c:pt>
                <c:pt idx="28">
                  <c:v>17.639999999999997</c:v>
                </c:pt>
                <c:pt idx="29">
                  <c:v>18.922499999999999</c:v>
                </c:pt>
                <c:pt idx="30">
                  <c:v>20.25</c:v>
                </c:pt>
                <c:pt idx="31">
                  <c:v>21.622500000000002</c:v>
                </c:pt>
                <c:pt idx="32">
                  <c:v>23.040000000000006</c:v>
                </c:pt>
                <c:pt idx="33">
                  <c:v>24.502499999999998</c:v>
                </c:pt>
                <c:pt idx="34">
                  <c:v>26.009999999999998</c:v>
                </c:pt>
                <c:pt idx="35">
                  <c:v>27.5625</c:v>
                </c:pt>
                <c:pt idx="36">
                  <c:v>29.160000000000004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7C-4B22-BE54-9708C7439991}"/>
            </c:ext>
          </c:extLst>
        </c:ser>
        <c:ser>
          <c:idx val="1"/>
          <c:order val="1"/>
          <c:tx>
            <c:v>Constant Velocity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'4'!$B$6:$B$42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</c:numCache>
            </c:numRef>
          </c:xVal>
          <c:yVal>
            <c:numRef>
              <c:f>'4'!$C$6:$C$42</c:f>
              <c:numCache>
                <c:formatCode>0.00</c:formatCode>
                <c:ptCount val="37"/>
                <c:pt idx="0">
                  <c:v>0</c:v>
                </c:pt>
                <c:pt idx="1">
                  <c:v>0.70000000000000007</c:v>
                </c:pt>
                <c:pt idx="2">
                  <c:v>1.4000000000000001</c:v>
                </c:pt>
                <c:pt idx="3">
                  <c:v>2.1</c:v>
                </c:pt>
                <c:pt idx="4">
                  <c:v>2.8000000000000003</c:v>
                </c:pt>
                <c:pt idx="5">
                  <c:v>3.5</c:v>
                </c:pt>
                <c:pt idx="6">
                  <c:v>4.2</c:v>
                </c:pt>
                <c:pt idx="7">
                  <c:v>4.8999999999999995</c:v>
                </c:pt>
                <c:pt idx="8">
                  <c:v>5.6000000000000005</c:v>
                </c:pt>
                <c:pt idx="9">
                  <c:v>6.3</c:v>
                </c:pt>
                <c:pt idx="10">
                  <c:v>7</c:v>
                </c:pt>
                <c:pt idx="11">
                  <c:v>7.7000000000000011</c:v>
                </c:pt>
                <c:pt idx="12">
                  <c:v>8.4</c:v>
                </c:pt>
                <c:pt idx="13">
                  <c:v>9.1</c:v>
                </c:pt>
                <c:pt idx="14">
                  <c:v>9.7999999999999989</c:v>
                </c:pt>
                <c:pt idx="15">
                  <c:v>10.5</c:v>
                </c:pt>
                <c:pt idx="16">
                  <c:v>11.200000000000001</c:v>
                </c:pt>
                <c:pt idx="17">
                  <c:v>11.9</c:v>
                </c:pt>
                <c:pt idx="18">
                  <c:v>12.6</c:v>
                </c:pt>
                <c:pt idx="19">
                  <c:v>13.299999999999999</c:v>
                </c:pt>
                <c:pt idx="20">
                  <c:v>14</c:v>
                </c:pt>
                <c:pt idx="21">
                  <c:v>14.700000000000001</c:v>
                </c:pt>
                <c:pt idx="22">
                  <c:v>15.400000000000002</c:v>
                </c:pt>
                <c:pt idx="23">
                  <c:v>16.099999999999998</c:v>
                </c:pt>
                <c:pt idx="24">
                  <c:v>16.8</c:v>
                </c:pt>
                <c:pt idx="25">
                  <c:v>17.5</c:v>
                </c:pt>
                <c:pt idx="26">
                  <c:v>18.2</c:v>
                </c:pt>
                <c:pt idx="27">
                  <c:v>18.900000000000002</c:v>
                </c:pt>
                <c:pt idx="28">
                  <c:v>19.599999999999998</c:v>
                </c:pt>
                <c:pt idx="29">
                  <c:v>20.3</c:v>
                </c:pt>
                <c:pt idx="30">
                  <c:v>21</c:v>
                </c:pt>
                <c:pt idx="31">
                  <c:v>21.7</c:v>
                </c:pt>
                <c:pt idx="32">
                  <c:v>22.400000000000002</c:v>
                </c:pt>
                <c:pt idx="33">
                  <c:v>23.099999999999998</c:v>
                </c:pt>
                <c:pt idx="34">
                  <c:v>23.8</c:v>
                </c:pt>
                <c:pt idx="35">
                  <c:v>24.5</c:v>
                </c:pt>
                <c:pt idx="36">
                  <c:v>25.2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7C-4B22-BE54-9708C743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38992"/>
        <c:axId val="388338336"/>
      </c:scatterChart>
      <c:valAx>
        <c:axId val="38833899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336"/>
        <c:crosses val="autoZero"/>
        <c:crossBetween val="midCat"/>
      </c:valAx>
      <c:valAx>
        <c:axId val="38833833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38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518518518518517"/>
          <c:y val="0.19817815298860839"/>
          <c:w val="0.28746646252551766"/>
          <c:h val="0.1284655139757015"/>
        </c:manualLayout>
      </c:layout>
      <c:overlay val="1"/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56"/>
  <sheetViews>
    <sheetView tabSelected="1" workbookViewId="0">
      <selection activeCell="B34" sqref="B34:D56"/>
    </sheetView>
  </sheetViews>
  <sheetFormatPr defaultRowHeight="15" x14ac:dyDescent="0.25"/>
  <cols>
    <col min="2" max="2" width="9.140625" style="3"/>
    <col min="3" max="3" width="11" style="1" customWidth="1"/>
    <col min="4" max="4" width="12.42578125" style="1" customWidth="1"/>
    <col min="6" max="6" width="13.7109375" bestFit="1" customWidth="1"/>
  </cols>
  <sheetData>
    <row r="2" spans="2:7" ht="30" x14ac:dyDescent="0.25">
      <c r="C2" s="2" t="s">
        <v>1</v>
      </c>
      <c r="D2" s="2" t="s">
        <v>0</v>
      </c>
      <c r="F2" s="7" t="s">
        <v>4</v>
      </c>
      <c r="G2" s="8">
        <f>C3*2*C3/D3</f>
        <v>9.0909090909090917</v>
      </c>
    </row>
    <row r="3" spans="2:7" x14ac:dyDescent="0.25">
      <c r="C3" s="2">
        <v>5</v>
      </c>
      <c r="D3" s="2">
        <v>5.5</v>
      </c>
    </row>
    <row r="4" spans="2:7" x14ac:dyDescent="0.25">
      <c r="C4" s="6"/>
      <c r="D4" s="6"/>
    </row>
    <row r="5" spans="2:7" ht="15" customHeight="1" x14ac:dyDescent="0.25">
      <c r="B5" s="4" t="s">
        <v>2</v>
      </c>
      <c r="C5" s="10" t="s">
        <v>3</v>
      </c>
      <c r="D5" s="10"/>
    </row>
    <row r="6" spans="2:7" x14ac:dyDescent="0.25">
      <c r="B6" s="4">
        <v>0</v>
      </c>
      <c r="C6" s="5">
        <f t="shared" ref="C6:C36" si="0">B6*$C$3</f>
        <v>0</v>
      </c>
      <c r="D6" s="5">
        <f t="shared" ref="D6:D36" si="1">0.5*$D$3*B6^2</f>
        <v>0</v>
      </c>
    </row>
    <row r="7" spans="2:7" x14ac:dyDescent="0.25">
      <c r="B7" s="4">
        <v>0.1</v>
      </c>
      <c r="C7" s="5">
        <f t="shared" si="0"/>
        <v>0.5</v>
      </c>
      <c r="D7" s="5">
        <f t="shared" si="1"/>
        <v>2.7500000000000004E-2</v>
      </c>
    </row>
    <row r="8" spans="2:7" x14ac:dyDescent="0.25">
      <c r="B8" s="4">
        <v>0.2</v>
      </c>
      <c r="C8" s="5">
        <f t="shared" si="0"/>
        <v>1</v>
      </c>
      <c r="D8" s="5">
        <f t="shared" si="1"/>
        <v>0.11000000000000001</v>
      </c>
    </row>
    <row r="9" spans="2:7" x14ac:dyDescent="0.25">
      <c r="B9" s="4">
        <v>0.3</v>
      </c>
      <c r="C9" s="5">
        <f t="shared" si="0"/>
        <v>1.5</v>
      </c>
      <c r="D9" s="5">
        <f t="shared" si="1"/>
        <v>0.2475</v>
      </c>
    </row>
    <row r="10" spans="2:7" x14ac:dyDescent="0.25">
      <c r="B10" s="4">
        <v>0.4</v>
      </c>
      <c r="C10" s="5">
        <f t="shared" si="0"/>
        <v>2</v>
      </c>
      <c r="D10" s="5">
        <f t="shared" si="1"/>
        <v>0.44000000000000006</v>
      </c>
    </row>
    <row r="11" spans="2:7" x14ac:dyDescent="0.25">
      <c r="B11" s="4">
        <v>0.5</v>
      </c>
      <c r="C11" s="5">
        <f t="shared" si="0"/>
        <v>2.5</v>
      </c>
      <c r="D11" s="5">
        <f t="shared" si="1"/>
        <v>0.6875</v>
      </c>
    </row>
    <row r="12" spans="2:7" x14ac:dyDescent="0.25">
      <c r="B12" s="4">
        <v>0.6</v>
      </c>
      <c r="C12" s="5">
        <f t="shared" si="0"/>
        <v>3</v>
      </c>
      <c r="D12" s="5">
        <f t="shared" si="1"/>
        <v>0.99</v>
      </c>
    </row>
    <row r="13" spans="2:7" x14ac:dyDescent="0.25">
      <c r="B13" s="4">
        <v>0.7</v>
      </c>
      <c r="C13" s="5">
        <f t="shared" si="0"/>
        <v>3.5</v>
      </c>
      <c r="D13" s="5">
        <f t="shared" si="1"/>
        <v>1.3474999999999999</v>
      </c>
    </row>
    <row r="14" spans="2:7" x14ac:dyDescent="0.25">
      <c r="B14" s="4">
        <v>0.8</v>
      </c>
      <c r="C14" s="5">
        <f t="shared" si="0"/>
        <v>4</v>
      </c>
      <c r="D14" s="5">
        <f t="shared" si="1"/>
        <v>1.7600000000000002</v>
      </c>
    </row>
    <row r="15" spans="2:7" x14ac:dyDescent="0.25">
      <c r="B15" s="4">
        <v>0.9</v>
      </c>
      <c r="C15" s="5">
        <f t="shared" si="0"/>
        <v>4.5</v>
      </c>
      <c r="D15" s="5">
        <f t="shared" si="1"/>
        <v>2.2275</v>
      </c>
    </row>
    <row r="16" spans="2:7" x14ac:dyDescent="0.25">
      <c r="B16" s="4">
        <v>1</v>
      </c>
      <c r="C16" s="5">
        <f t="shared" si="0"/>
        <v>5</v>
      </c>
      <c r="D16" s="5">
        <f t="shared" si="1"/>
        <v>2.75</v>
      </c>
    </row>
    <row r="17" spans="2:4" x14ac:dyDescent="0.25">
      <c r="B17" s="4">
        <v>1.1000000000000001</v>
      </c>
      <c r="C17" s="5">
        <f t="shared" si="0"/>
        <v>5.5</v>
      </c>
      <c r="D17" s="5">
        <f t="shared" si="1"/>
        <v>3.3275000000000006</v>
      </c>
    </row>
    <row r="18" spans="2:4" x14ac:dyDescent="0.25">
      <c r="B18" s="4">
        <v>1.2</v>
      </c>
      <c r="C18" s="5">
        <f t="shared" si="0"/>
        <v>6</v>
      </c>
      <c r="D18" s="5">
        <f t="shared" si="1"/>
        <v>3.96</v>
      </c>
    </row>
    <row r="19" spans="2:4" x14ac:dyDescent="0.25">
      <c r="B19" s="4">
        <v>1.3</v>
      </c>
      <c r="C19" s="5">
        <f t="shared" si="0"/>
        <v>6.5</v>
      </c>
      <c r="D19" s="5">
        <f t="shared" si="1"/>
        <v>4.6475000000000009</v>
      </c>
    </row>
    <row r="20" spans="2:4" x14ac:dyDescent="0.25">
      <c r="B20" s="4">
        <v>1.4</v>
      </c>
      <c r="C20" s="5">
        <f t="shared" si="0"/>
        <v>7</v>
      </c>
      <c r="D20" s="5">
        <f t="shared" si="1"/>
        <v>5.39</v>
      </c>
    </row>
    <row r="21" spans="2:4" x14ac:dyDescent="0.25">
      <c r="B21" s="4">
        <v>1.5</v>
      </c>
      <c r="C21" s="5">
        <f t="shared" si="0"/>
        <v>7.5</v>
      </c>
      <c r="D21" s="5">
        <f t="shared" si="1"/>
        <v>6.1875</v>
      </c>
    </row>
    <row r="22" spans="2:4" x14ac:dyDescent="0.25">
      <c r="B22" s="4">
        <v>1.6</v>
      </c>
      <c r="C22" s="5">
        <f t="shared" si="0"/>
        <v>8</v>
      </c>
      <c r="D22" s="5">
        <f t="shared" si="1"/>
        <v>7.0400000000000009</v>
      </c>
    </row>
    <row r="23" spans="2:4" x14ac:dyDescent="0.25">
      <c r="B23" s="4">
        <v>1.7</v>
      </c>
      <c r="C23" s="5">
        <f t="shared" si="0"/>
        <v>8.5</v>
      </c>
      <c r="D23" s="5">
        <f t="shared" si="1"/>
        <v>7.9474999999999989</v>
      </c>
    </row>
    <row r="24" spans="2:4" x14ac:dyDescent="0.25">
      <c r="B24" s="4">
        <v>1.8</v>
      </c>
      <c r="C24" s="5">
        <f t="shared" si="0"/>
        <v>9</v>
      </c>
      <c r="D24" s="5">
        <f t="shared" si="1"/>
        <v>8.91</v>
      </c>
    </row>
    <row r="25" spans="2:4" x14ac:dyDescent="0.25">
      <c r="B25" s="4">
        <v>1.9</v>
      </c>
      <c r="C25" s="5">
        <f t="shared" si="0"/>
        <v>9.5</v>
      </c>
      <c r="D25" s="5">
        <f t="shared" si="1"/>
        <v>9.9275000000000002</v>
      </c>
    </row>
    <row r="26" spans="2:4" x14ac:dyDescent="0.25">
      <c r="B26" s="4">
        <v>2</v>
      </c>
      <c r="C26" s="5">
        <f t="shared" si="0"/>
        <v>10</v>
      </c>
      <c r="D26" s="5">
        <f t="shared" si="1"/>
        <v>11</v>
      </c>
    </row>
    <row r="27" spans="2:4" x14ac:dyDescent="0.25">
      <c r="B27" s="4">
        <v>2.1</v>
      </c>
      <c r="C27" s="5">
        <f t="shared" si="0"/>
        <v>10.5</v>
      </c>
      <c r="D27" s="5">
        <f t="shared" si="1"/>
        <v>12.127500000000001</v>
      </c>
    </row>
    <row r="28" spans="2:4" x14ac:dyDescent="0.25">
      <c r="B28" s="4">
        <v>2.2000000000000002</v>
      </c>
      <c r="C28" s="5">
        <f t="shared" si="0"/>
        <v>11</v>
      </c>
      <c r="D28" s="5">
        <f t="shared" si="1"/>
        <v>13.310000000000002</v>
      </c>
    </row>
    <row r="29" spans="2:4" x14ac:dyDescent="0.25">
      <c r="B29" s="4">
        <v>2.2999999999999998</v>
      </c>
      <c r="C29" s="5">
        <f t="shared" si="0"/>
        <v>11.5</v>
      </c>
      <c r="D29" s="5">
        <f t="shared" si="1"/>
        <v>14.547499999999998</v>
      </c>
    </row>
    <row r="30" spans="2:4" x14ac:dyDescent="0.25">
      <c r="B30" s="4">
        <v>2.4</v>
      </c>
      <c r="C30" s="5">
        <f t="shared" si="0"/>
        <v>12</v>
      </c>
      <c r="D30" s="5">
        <f t="shared" si="1"/>
        <v>15.84</v>
      </c>
    </row>
    <row r="31" spans="2:4" x14ac:dyDescent="0.25">
      <c r="B31" s="4">
        <v>2.5</v>
      </c>
      <c r="C31" s="5">
        <f t="shared" si="0"/>
        <v>12.5</v>
      </c>
      <c r="D31" s="5">
        <f t="shared" si="1"/>
        <v>17.1875</v>
      </c>
    </row>
    <row r="32" spans="2:4" x14ac:dyDescent="0.25">
      <c r="B32" s="4">
        <v>2.6</v>
      </c>
      <c r="C32" s="5">
        <f t="shared" si="0"/>
        <v>13</v>
      </c>
      <c r="D32" s="5">
        <f t="shared" si="1"/>
        <v>18.590000000000003</v>
      </c>
    </row>
    <row r="33" spans="2:4" x14ac:dyDescent="0.25">
      <c r="B33" s="4">
        <v>2.7</v>
      </c>
      <c r="C33" s="5">
        <f t="shared" si="0"/>
        <v>13.5</v>
      </c>
      <c r="D33" s="5">
        <f t="shared" si="1"/>
        <v>20.047500000000003</v>
      </c>
    </row>
    <row r="34" spans="2:4" x14ac:dyDescent="0.25">
      <c r="B34" s="4">
        <v>2.8</v>
      </c>
      <c r="C34" s="5">
        <f t="shared" si="0"/>
        <v>14</v>
      </c>
      <c r="D34" s="5">
        <f t="shared" si="1"/>
        <v>21.56</v>
      </c>
    </row>
    <row r="35" spans="2:4" x14ac:dyDescent="0.25">
      <c r="B35" s="4">
        <v>2.9</v>
      </c>
      <c r="C35" s="5">
        <f t="shared" si="0"/>
        <v>14.5</v>
      </c>
      <c r="D35" s="5">
        <f t="shared" si="1"/>
        <v>23.127500000000001</v>
      </c>
    </row>
    <row r="36" spans="2:4" x14ac:dyDescent="0.25">
      <c r="B36" s="4">
        <v>3</v>
      </c>
      <c r="C36" s="5">
        <f t="shared" si="0"/>
        <v>15</v>
      </c>
      <c r="D36" s="5">
        <f t="shared" si="1"/>
        <v>24.75</v>
      </c>
    </row>
    <row r="37" spans="2:4" x14ac:dyDescent="0.25">
      <c r="B37" s="4">
        <v>3.1</v>
      </c>
      <c r="C37" s="9">
        <f t="shared" ref="C37:C52" si="2">B37*$C$3</f>
        <v>15.5</v>
      </c>
      <c r="D37" s="9">
        <f t="shared" ref="D37:D52" si="3">0.5*$D$3*B37^2</f>
        <v>26.427500000000002</v>
      </c>
    </row>
    <row r="38" spans="2:4" x14ac:dyDescent="0.25">
      <c r="B38" s="4">
        <v>3.2</v>
      </c>
      <c r="C38" s="9">
        <f t="shared" si="2"/>
        <v>16</v>
      </c>
      <c r="D38" s="9">
        <f t="shared" si="3"/>
        <v>28.160000000000004</v>
      </c>
    </row>
    <row r="39" spans="2:4" x14ac:dyDescent="0.25">
      <c r="B39" s="4">
        <v>3.3</v>
      </c>
      <c r="C39" s="9">
        <f t="shared" si="2"/>
        <v>16.5</v>
      </c>
      <c r="D39" s="9">
        <f t="shared" si="3"/>
        <v>29.947499999999998</v>
      </c>
    </row>
    <row r="40" spans="2:4" x14ac:dyDescent="0.25">
      <c r="B40" s="4">
        <v>3.4</v>
      </c>
      <c r="C40" s="9">
        <f t="shared" si="2"/>
        <v>17</v>
      </c>
      <c r="D40" s="9">
        <f t="shared" si="3"/>
        <v>31.789999999999996</v>
      </c>
    </row>
    <row r="41" spans="2:4" x14ac:dyDescent="0.25">
      <c r="B41" s="4">
        <v>3.5</v>
      </c>
      <c r="C41" s="9">
        <f t="shared" si="2"/>
        <v>17.5</v>
      </c>
      <c r="D41" s="9">
        <f t="shared" si="3"/>
        <v>33.6875</v>
      </c>
    </row>
    <row r="42" spans="2:4" x14ac:dyDescent="0.25">
      <c r="B42" s="4">
        <v>3.6</v>
      </c>
      <c r="C42" s="9">
        <f t="shared" si="2"/>
        <v>18</v>
      </c>
      <c r="D42" s="9">
        <f t="shared" si="3"/>
        <v>35.64</v>
      </c>
    </row>
    <row r="43" spans="2:4" x14ac:dyDescent="0.25">
      <c r="B43" s="4">
        <v>3.7</v>
      </c>
      <c r="C43" s="9">
        <f t="shared" si="2"/>
        <v>18.5</v>
      </c>
      <c r="D43" s="9">
        <f t="shared" si="3"/>
        <v>37.647500000000001</v>
      </c>
    </row>
    <row r="44" spans="2:4" x14ac:dyDescent="0.25">
      <c r="B44" s="4">
        <v>3.8</v>
      </c>
      <c r="C44" s="9">
        <f t="shared" si="2"/>
        <v>19</v>
      </c>
      <c r="D44" s="9">
        <f t="shared" si="3"/>
        <v>39.71</v>
      </c>
    </row>
    <row r="45" spans="2:4" x14ac:dyDescent="0.25">
      <c r="B45" s="4">
        <v>3.9</v>
      </c>
      <c r="C45" s="9">
        <f t="shared" si="2"/>
        <v>19.5</v>
      </c>
      <c r="D45" s="9">
        <f t="shared" si="3"/>
        <v>41.827500000000001</v>
      </c>
    </row>
    <row r="46" spans="2:4" x14ac:dyDescent="0.25">
      <c r="B46" s="4">
        <v>4</v>
      </c>
      <c r="C46" s="9">
        <f t="shared" si="2"/>
        <v>20</v>
      </c>
      <c r="D46" s="9">
        <f t="shared" si="3"/>
        <v>44</v>
      </c>
    </row>
    <row r="47" spans="2:4" x14ac:dyDescent="0.25">
      <c r="B47" s="4">
        <v>4.0999999999999996</v>
      </c>
      <c r="C47" s="9">
        <f t="shared" si="2"/>
        <v>20.5</v>
      </c>
      <c r="D47" s="9">
        <f t="shared" si="3"/>
        <v>46.227499999999999</v>
      </c>
    </row>
    <row r="48" spans="2:4" x14ac:dyDescent="0.25">
      <c r="B48" s="4">
        <v>4.2</v>
      </c>
      <c r="C48" s="9">
        <f t="shared" si="2"/>
        <v>21</v>
      </c>
      <c r="D48" s="9">
        <f t="shared" si="3"/>
        <v>48.510000000000005</v>
      </c>
    </row>
    <row r="49" spans="2:4" x14ac:dyDescent="0.25">
      <c r="B49" s="4">
        <v>4.3</v>
      </c>
      <c r="C49" s="9">
        <f t="shared" si="2"/>
        <v>21.5</v>
      </c>
      <c r="D49" s="9">
        <f t="shared" si="3"/>
        <v>50.847499999999997</v>
      </c>
    </row>
    <row r="50" spans="2:4" x14ac:dyDescent="0.25">
      <c r="B50" s="4">
        <v>4.4000000000000004</v>
      </c>
      <c r="C50" s="9">
        <f t="shared" si="2"/>
        <v>22</v>
      </c>
      <c r="D50" s="9">
        <f t="shared" si="3"/>
        <v>53.240000000000009</v>
      </c>
    </row>
    <row r="51" spans="2:4" x14ac:dyDescent="0.25">
      <c r="B51" s="4">
        <v>4.5</v>
      </c>
      <c r="C51" s="9">
        <f t="shared" si="2"/>
        <v>22.5</v>
      </c>
      <c r="D51" s="9">
        <f t="shared" si="3"/>
        <v>55.6875</v>
      </c>
    </row>
    <row r="52" spans="2:4" x14ac:dyDescent="0.25">
      <c r="B52" s="4">
        <v>4.5999999999999996</v>
      </c>
      <c r="C52" s="9">
        <f t="shared" si="2"/>
        <v>23</v>
      </c>
      <c r="D52" s="9">
        <f t="shared" si="3"/>
        <v>58.189999999999991</v>
      </c>
    </row>
    <row r="53" spans="2:4" x14ac:dyDescent="0.25">
      <c r="B53" s="4">
        <v>4.7</v>
      </c>
      <c r="C53" s="9">
        <f t="shared" ref="C53:C56" si="4">B53*$C$3</f>
        <v>23.5</v>
      </c>
      <c r="D53" s="9">
        <f t="shared" ref="D53:D56" si="5">0.5*$D$3*B53^2</f>
        <v>60.747500000000009</v>
      </c>
    </row>
    <row r="54" spans="2:4" x14ac:dyDescent="0.25">
      <c r="B54" s="4">
        <v>4.8</v>
      </c>
      <c r="C54" s="9">
        <f t="shared" si="4"/>
        <v>24</v>
      </c>
      <c r="D54" s="9">
        <f t="shared" si="5"/>
        <v>63.36</v>
      </c>
    </row>
    <row r="55" spans="2:4" x14ac:dyDescent="0.25">
      <c r="B55" s="4">
        <v>4.9000000000000004</v>
      </c>
      <c r="C55" s="9">
        <f t="shared" si="4"/>
        <v>24.5</v>
      </c>
      <c r="D55" s="9">
        <f t="shared" si="5"/>
        <v>66.027500000000018</v>
      </c>
    </row>
    <row r="56" spans="2:4" x14ac:dyDescent="0.25">
      <c r="B56" s="4">
        <v>5</v>
      </c>
      <c r="C56" s="9">
        <f t="shared" si="4"/>
        <v>25</v>
      </c>
      <c r="D56" s="9">
        <f t="shared" si="5"/>
        <v>68.75</v>
      </c>
    </row>
  </sheetData>
  <mergeCells count="1">
    <mergeCell ref="C5:D5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56"/>
  <sheetViews>
    <sheetView workbookViewId="0">
      <selection activeCell="A57" sqref="A57:XFD64"/>
    </sheetView>
  </sheetViews>
  <sheetFormatPr defaultRowHeight="15" x14ac:dyDescent="0.25"/>
  <cols>
    <col min="2" max="2" width="9.140625" style="3"/>
    <col min="3" max="3" width="11" style="1" customWidth="1"/>
    <col min="4" max="4" width="12.42578125" style="1" customWidth="1"/>
    <col min="6" max="6" width="13.7109375" bestFit="1" customWidth="1"/>
  </cols>
  <sheetData>
    <row r="2" spans="2:7" ht="30" x14ac:dyDescent="0.25">
      <c r="C2" s="2" t="s">
        <v>1</v>
      </c>
      <c r="D2" s="2" t="s">
        <v>0</v>
      </c>
      <c r="F2" s="7" t="s">
        <v>4</v>
      </c>
      <c r="G2" s="8">
        <f>C3*2*C3/D3</f>
        <v>11.111111111111111</v>
      </c>
    </row>
    <row r="3" spans="2:7" x14ac:dyDescent="0.25">
      <c r="C3" s="2">
        <v>5</v>
      </c>
      <c r="D3" s="2">
        <v>4.5</v>
      </c>
    </row>
    <row r="4" spans="2:7" x14ac:dyDescent="0.25">
      <c r="C4" s="6"/>
      <c r="D4" s="6"/>
    </row>
    <row r="5" spans="2:7" ht="15" customHeight="1" x14ac:dyDescent="0.25">
      <c r="B5" s="4" t="s">
        <v>2</v>
      </c>
      <c r="C5" s="11" t="s">
        <v>3</v>
      </c>
      <c r="D5" s="12"/>
    </row>
    <row r="6" spans="2:7" x14ac:dyDescent="0.25">
      <c r="B6" s="4">
        <v>0</v>
      </c>
      <c r="C6" s="5">
        <f t="shared" ref="C6:C36" si="0">B6*$C$3</f>
        <v>0</v>
      </c>
      <c r="D6" s="5">
        <f t="shared" ref="D6:D36" si="1">0.5*$D$3*B6^2</f>
        <v>0</v>
      </c>
    </row>
    <row r="7" spans="2:7" x14ac:dyDescent="0.25">
      <c r="B7" s="4">
        <v>0.1</v>
      </c>
      <c r="C7" s="5">
        <f t="shared" si="0"/>
        <v>0.5</v>
      </c>
      <c r="D7" s="5">
        <f t="shared" si="1"/>
        <v>2.2500000000000006E-2</v>
      </c>
    </row>
    <row r="8" spans="2:7" x14ac:dyDescent="0.25">
      <c r="B8" s="4">
        <v>0.2</v>
      </c>
      <c r="C8" s="5">
        <f t="shared" si="0"/>
        <v>1</v>
      </c>
      <c r="D8" s="5">
        <f t="shared" si="1"/>
        <v>9.0000000000000024E-2</v>
      </c>
    </row>
    <row r="9" spans="2:7" x14ac:dyDescent="0.25">
      <c r="B9" s="4">
        <v>0.3</v>
      </c>
      <c r="C9" s="5">
        <f t="shared" si="0"/>
        <v>1.5</v>
      </c>
      <c r="D9" s="5">
        <f t="shared" si="1"/>
        <v>0.20249999999999999</v>
      </c>
    </row>
    <row r="10" spans="2:7" x14ac:dyDescent="0.25">
      <c r="B10" s="4">
        <v>0.4</v>
      </c>
      <c r="C10" s="5">
        <f t="shared" si="0"/>
        <v>2</v>
      </c>
      <c r="D10" s="5">
        <f t="shared" si="1"/>
        <v>0.3600000000000001</v>
      </c>
    </row>
    <row r="11" spans="2:7" x14ac:dyDescent="0.25">
      <c r="B11" s="4">
        <v>0.5</v>
      </c>
      <c r="C11" s="5">
        <f t="shared" si="0"/>
        <v>2.5</v>
      </c>
      <c r="D11" s="5">
        <f t="shared" si="1"/>
        <v>0.5625</v>
      </c>
    </row>
    <row r="12" spans="2:7" x14ac:dyDescent="0.25">
      <c r="B12" s="4">
        <v>0.6</v>
      </c>
      <c r="C12" s="5">
        <f t="shared" si="0"/>
        <v>3</v>
      </c>
      <c r="D12" s="5">
        <f t="shared" si="1"/>
        <v>0.80999999999999994</v>
      </c>
    </row>
    <row r="13" spans="2:7" x14ac:dyDescent="0.25">
      <c r="B13" s="4">
        <v>0.7</v>
      </c>
      <c r="C13" s="5">
        <f t="shared" si="0"/>
        <v>3.5</v>
      </c>
      <c r="D13" s="5">
        <f t="shared" si="1"/>
        <v>1.1024999999999998</v>
      </c>
    </row>
    <row r="14" spans="2:7" x14ac:dyDescent="0.25">
      <c r="B14" s="4">
        <v>0.8</v>
      </c>
      <c r="C14" s="5">
        <f t="shared" si="0"/>
        <v>4</v>
      </c>
      <c r="D14" s="5">
        <f t="shared" si="1"/>
        <v>1.4400000000000004</v>
      </c>
    </row>
    <row r="15" spans="2:7" x14ac:dyDescent="0.25">
      <c r="B15" s="4">
        <v>0.9</v>
      </c>
      <c r="C15" s="5">
        <f t="shared" si="0"/>
        <v>4.5</v>
      </c>
      <c r="D15" s="5">
        <f t="shared" si="1"/>
        <v>1.8225000000000002</v>
      </c>
    </row>
    <row r="16" spans="2:7" x14ac:dyDescent="0.25">
      <c r="B16" s="4">
        <v>1</v>
      </c>
      <c r="C16" s="5">
        <f t="shared" si="0"/>
        <v>5</v>
      </c>
      <c r="D16" s="5">
        <f t="shared" si="1"/>
        <v>2.25</v>
      </c>
    </row>
    <row r="17" spans="2:4" x14ac:dyDescent="0.25">
      <c r="B17" s="4">
        <v>1.1000000000000001</v>
      </c>
      <c r="C17" s="5">
        <f t="shared" si="0"/>
        <v>5.5</v>
      </c>
      <c r="D17" s="5">
        <f t="shared" si="1"/>
        <v>2.7225000000000006</v>
      </c>
    </row>
    <row r="18" spans="2:4" x14ac:dyDescent="0.25">
      <c r="B18" s="4">
        <v>1.2</v>
      </c>
      <c r="C18" s="5">
        <f t="shared" si="0"/>
        <v>6</v>
      </c>
      <c r="D18" s="5">
        <f t="shared" si="1"/>
        <v>3.2399999999999998</v>
      </c>
    </row>
    <row r="19" spans="2:4" x14ac:dyDescent="0.25">
      <c r="B19" s="4">
        <v>1.3</v>
      </c>
      <c r="C19" s="5">
        <f t="shared" si="0"/>
        <v>6.5</v>
      </c>
      <c r="D19" s="5">
        <f t="shared" si="1"/>
        <v>3.8025000000000002</v>
      </c>
    </row>
    <row r="20" spans="2:4" x14ac:dyDescent="0.25">
      <c r="B20" s="4">
        <v>1.4</v>
      </c>
      <c r="C20" s="5">
        <f t="shared" si="0"/>
        <v>7</v>
      </c>
      <c r="D20" s="5">
        <f t="shared" si="1"/>
        <v>4.4099999999999993</v>
      </c>
    </row>
    <row r="21" spans="2:4" x14ac:dyDescent="0.25">
      <c r="B21" s="4">
        <v>1.5</v>
      </c>
      <c r="C21" s="5">
        <f t="shared" si="0"/>
        <v>7.5</v>
      </c>
      <c r="D21" s="5">
        <f t="shared" si="1"/>
        <v>5.0625</v>
      </c>
    </row>
    <row r="22" spans="2:4" x14ac:dyDescent="0.25">
      <c r="B22" s="4">
        <v>1.6</v>
      </c>
      <c r="C22" s="5">
        <f t="shared" si="0"/>
        <v>8</v>
      </c>
      <c r="D22" s="5">
        <f t="shared" si="1"/>
        <v>5.7600000000000016</v>
      </c>
    </row>
    <row r="23" spans="2:4" x14ac:dyDescent="0.25">
      <c r="B23" s="4">
        <v>1.7</v>
      </c>
      <c r="C23" s="5">
        <f t="shared" si="0"/>
        <v>8.5</v>
      </c>
      <c r="D23" s="5">
        <f t="shared" si="1"/>
        <v>6.5024999999999995</v>
      </c>
    </row>
    <row r="24" spans="2:4" x14ac:dyDescent="0.25">
      <c r="B24" s="4">
        <v>1.8</v>
      </c>
      <c r="C24" s="5">
        <f t="shared" si="0"/>
        <v>9</v>
      </c>
      <c r="D24" s="5">
        <f t="shared" si="1"/>
        <v>7.2900000000000009</v>
      </c>
    </row>
    <row r="25" spans="2:4" x14ac:dyDescent="0.25">
      <c r="B25" s="4">
        <v>1.9</v>
      </c>
      <c r="C25" s="5">
        <f t="shared" si="0"/>
        <v>9.5</v>
      </c>
      <c r="D25" s="5">
        <f t="shared" si="1"/>
        <v>8.1225000000000005</v>
      </c>
    </row>
    <row r="26" spans="2:4" x14ac:dyDescent="0.25">
      <c r="B26" s="4">
        <v>2</v>
      </c>
      <c r="C26" s="5">
        <f t="shared" si="0"/>
        <v>10</v>
      </c>
      <c r="D26" s="5">
        <f t="shared" si="1"/>
        <v>9</v>
      </c>
    </row>
    <row r="27" spans="2:4" x14ac:dyDescent="0.25">
      <c r="B27" s="4">
        <v>2.1</v>
      </c>
      <c r="C27" s="5">
        <f t="shared" si="0"/>
        <v>10.5</v>
      </c>
      <c r="D27" s="5">
        <f t="shared" si="1"/>
        <v>9.9224999999999994</v>
      </c>
    </row>
    <row r="28" spans="2:4" x14ac:dyDescent="0.25">
      <c r="B28" s="4">
        <v>2.2000000000000002</v>
      </c>
      <c r="C28" s="5">
        <f t="shared" si="0"/>
        <v>11</v>
      </c>
      <c r="D28" s="5">
        <f t="shared" si="1"/>
        <v>10.890000000000002</v>
      </c>
    </row>
    <row r="29" spans="2:4" x14ac:dyDescent="0.25">
      <c r="B29" s="4">
        <v>2.2999999999999998</v>
      </c>
      <c r="C29" s="5">
        <f t="shared" si="0"/>
        <v>11.5</v>
      </c>
      <c r="D29" s="5">
        <f t="shared" si="1"/>
        <v>11.902499999999998</v>
      </c>
    </row>
    <row r="30" spans="2:4" x14ac:dyDescent="0.25">
      <c r="B30" s="4">
        <v>2.4</v>
      </c>
      <c r="C30" s="5">
        <f t="shared" si="0"/>
        <v>12</v>
      </c>
      <c r="D30" s="5">
        <f t="shared" si="1"/>
        <v>12.959999999999999</v>
      </c>
    </row>
    <row r="31" spans="2:4" x14ac:dyDescent="0.25">
      <c r="B31" s="4">
        <v>2.5</v>
      </c>
      <c r="C31" s="5">
        <f t="shared" si="0"/>
        <v>12.5</v>
      </c>
      <c r="D31" s="5">
        <f t="shared" si="1"/>
        <v>14.0625</v>
      </c>
    </row>
    <row r="32" spans="2:4" x14ac:dyDescent="0.25">
      <c r="B32" s="4">
        <v>2.6</v>
      </c>
      <c r="C32" s="5">
        <f t="shared" si="0"/>
        <v>13</v>
      </c>
      <c r="D32" s="5">
        <f t="shared" si="1"/>
        <v>15.21</v>
      </c>
    </row>
    <row r="33" spans="2:4" x14ac:dyDescent="0.25">
      <c r="B33" s="4">
        <v>2.7</v>
      </c>
      <c r="C33" s="5">
        <f t="shared" si="0"/>
        <v>13.5</v>
      </c>
      <c r="D33" s="5">
        <f t="shared" si="1"/>
        <v>16.402500000000003</v>
      </c>
    </row>
    <row r="34" spans="2:4" x14ac:dyDescent="0.25">
      <c r="B34" s="4">
        <v>2.8</v>
      </c>
      <c r="C34" s="5">
        <f t="shared" si="0"/>
        <v>14</v>
      </c>
      <c r="D34" s="5">
        <f t="shared" si="1"/>
        <v>17.639999999999997</v>
      </c>
    </row>
    <row r="35" spans="2:4" x14ac:dyDescent="0.25">
      <c r="B35" s="4">
        <v>2.9</v>
      </c>
      <c r="C35" s="5">
        <f t="shared" si="0"/>
        <v>14.5</v>
      </c>
      <c r="D35" s="5">
        <f t="shared" si="1"/>
        <v>18.922499999999999</v>
      </c>
    </row>
    <row r="36" spans="2:4" x14ac:dyDescent="0.25">
      <c r="B36" s="4">
        <v>3</v>
      </c>
      <c r="C36" s="5">
        <f t="shared" si="0"/>
        <v>15</v>
      </c>
      <c r="D36" s="5">
        <f t="shared" si="1"/>
        <v>20.25</v>
      </c>
    </row>
    <row r="37" spans="2:4" x14ac:dyDescent="0.25">
      <c r="B37" s="4">
        <v>3.1</v>
      </c>
      <c r="C37" s="9">
        <f t="shared" ref="C37:C42" si="2">B37*$C$3</f>
        <v>15.5</v>
      </c>
      <c r="D37" s="9">
        <f t="shared" ref="D37:D42" si="3">0.5*$D$3*B37^2</f>
        <v>21.622500000000002</v>
      </c>
    </row>
    <row r="38" spans="2:4" x14ac:dyDescent="0.25">
      <c r="B38" s="4">
        <v>3.2</v>
      </c>
      <c r="C38" s="9">
        <f t="shared" si="2"/>
        <v>16</v>
      </c>
      <c r="D38" s="9">
        <f t="shared" si="3"/>
        <v>23.040000000000006</v>
      </c>
    </row>
    <row r="39" spans="2:4" x14ac:dyDescent="0.25">
      <c r="B39" s="4">
        <v>3.3</v>
      </c>
      <c r="C39" s="9">
        <f t="shared" si="2"/>
        <v>16.5</v>
      </c>
      <c r="D39" s="9">
        <f t="shared" si="3"/>
        <v>24.502499999999998</v>
      </c>
    </row>
    <row r="40" spans="2:4" x14ac:dyDescent="0.25">
      <c r="B40" s="4">
        <v>3.4</v>
      </c>
      <c r="C40" s="9">
        <f t="shared" si="2"/>
        <v>17</v>
      </c>
      <c r="D40" s="9">
        <f t="shared" si="3"/>
        <v>26.009999999999998</v>
      </c>
    </row>
    <row r="41" spans="2:4" x14ac:dyDescent="0.25">
      <c r="B41" s="4">
        <v>3.5</v>
      </c>
      <c r="C41" s="9">
        <f t="shared" si="2"/>
        <v>17.5</v>
      </c>
      <c r="D41" s="9">
        <f t="shared" si="3"/>
        <v>27.5625</v>
      </c>
    </row>
    <row r="42" spans="2:4" x14ac:dyDescent="0.25">
      <c r="B42" s="4">
        <v>3.6</v>
      </c>
      <c r="C42" s="9">
        <f t="shared" si="2"/>
        <v>18</v>
      </c>
      <c r="D42" s="9">
        <f t="shared" si="3"/>
        <v>29.160000000000004</v>
      </c>
    </row>
    <row r="43" spans="2:4" x14ac:dyDescent="0.25">
      <c r="B43" s="4">
        <v>3.7</v>
      </c>
      <c r="C43" s="9">
        <f t="shared" ref="C43:C52" si="4">B43*$C$3</f>
        <v>18.5</v>
      </c>
      <c r="D43" s="9">
        <f t="shared" ref="D43:D52" si="5">0.5*$D$3*B43^2</f>
        <v>30.802500000000002</v>
      </c>
    </row>
    <row r="44" spans="2:4" x14ac:dyDescent="0.25">
      <c r="B44" s="4">
        <v>3.8</v>
      </c>
      <c r="C44" s="9">
        <f t="shared" si="4"/>
        <v>19</v>
      </c>
      <c r="D44" s="9">
        <f t="shared" si="5"/>
        <v>32.49</v>
      </c>
    </row>
    <row r="45" spans="2:4" x14ac:dyDescent="0.25">
      <c r="B45" s="4">
        <v>3.9</v>
      </c>
      <c r="C45" s="9">
        <f t="shared" si="4"/>
        <v>19.5</v>
      </c>
      <c r="D45" s="9">
        <f t="shared" si="5"/>
        <v>34.222499999999997</v>
      </c>
    </row>
    <row r="46" spans="2:4" x14ac:dyDescent="0.25">
      <c r="B46" s="4">
        <v>4</v>
      </c>
      <c r="C46" s="9">
        <f t="shared" si="4"/>
        <v>20</v>
      </c>
      <c r="D46" s="9">
        <f t="shared" si="5"/>
        <v>36</v>
      </c>
    </row>
    <row r="47" spans="2:4" x14ac:dyDescent="0.25">
      <c r="B47" s="4">
        <v>4.0999999999999996</v>
      </c>
      <c r="C47" s="9">
        <f t="shared" si="4"/>
        <v>20.5</v>
      </c>
      <c r="D47" s="9">
        <f t="shared" si="5"/>
        <v>37.822499999999998</v>
      </c>
    </row>
    <row r="48" spans="2:4" x14ac:dyDescent="0.25">
      <c r="B48" s="4">
        <v>4.2</v>
      </c>
      <c r="C48" s="9">
        <f t="shared" si="4"/>
        <v>21</v>
      </c>
      <c r="D48" s="9">
        <f t="shared" si="5"/>
        <v>39.69</v>
      </c>
    </row>
    <row r="49" spans="2:4" x14ac:dyDescent="0.25">
      <c r="B49" s="4">
        <v>4.3</v>
      </c>
      <c r="C49" s="9">
        <f t="shared" si="4"/>
        <v>21.5</v>
      </c>
      <c r="D49" s="9">
        <f t="shared" si="5"/>
        <v>41.602499999999999</v>
      </c>
    </row>
    <row r="50" spans="2:4" x14ac:dyDescent="0.25">
      <c r="B50" s="4">
        <v>4.4000000000000004</v>
      </c>
      <c r="C50" s="9">
        <f t="shared" si="4"/>
        <v>22</v>
      </c>
      <c r="D50" s="9">
        <f t="shared" si="5"/>
        <v>43.560000000000009</v>
      </c>
    </row>
    <row r="51" spans="2:4" x14ac:dyDescent="0.25">
      <c r="B51" s="4">
        <v>4.5</v>
      </c>
      <c r="C51" s="9">
        <f t="shared" si="4"/>
        <v>22.5</v>
      </c>
      <c r="D51" s="9">
        <f t="shared" si="5"/>
        <v>45.5625</v>
      </c>
    </row>
    <row r="52" spans="2:4" x14ac:dyDescent="0.25">
      <c r="B52" s="4">
        <v>4.5999999999999996</v>
      </c>
      <c r="C52" s="9">
        <f t="shared" si="4"/>
        <v>23</v>
      </c>
      <c r="D52" s="9">
        <f t="shared" si="5"/>
        <v>47.609999999999992</v>
      </c>
    </row>
    <row r="53" spans="2:4" x14ac:dyDescent="0.25">
      <c r="B53" s="4">
        <v>4.7</v>
      </c>
      <c r="C53" s="9">
        <f t="shared" ref="C53:C56" si="6">B53*$C$3</f>
        <v>23.5</v>
      </c>
      <c r="D53" s="9">
        <f t="shared" ref="D53:D56" si="7">0.5*$D$3*B53^2</f>
        <v>49.702500000000008</v>
      </c>
    </row>
    <row r="54" spans="2:4" x14ac:dyDescent="0.25">
      <c r="B54" s="4">
        <v>4.8</v>
      </c>
      <c r="C54" s="9">
        <f t="shared" si="6"/>
        <v>24</v>
      </c>
      <c r="D54" s="9">
        <f t="shared" si="7"/>
        <v>51.839999999999996</v>
      </c>
    </row>
    <row r="55" spans="2:4" x14ac:dyDescent="0.25">
      <c r="B55" s="4">
        <v>4.9000000000000004</v>
      </c>
      <c r="C55" s="9">
        <f t="shared" si="6"/>
        <v>24.5</v>
      </c>
      <c r="D55" s="9">
        <f t="shared" si="7"/>
        <v>54.022500000000008</v>
      </c>
    </row>
    <row r="56" spans="2:4" x14ac:dyDescent="0.25">
      <c r="B56" s="4">
        <v>5</v>
      </c>
      <c r="C56" s="9">
        <f t="shared" si="6"/>
        <v>25</v>
      </c>
      <c r="D56" s="9">
        <f t="shared" si="7"/>
        <v>56.25</v>
      </c>
    </row>
  </sheetData>
  <mergeCells count="1"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2"/>
  <sheetViews>
    <sheetView workbookViewId="0">
      <selection activeCell="B34" sqref="B34:D42"/>
    </sheetView>
  </sheetViews>
  <sheetFormatPr defaultRowHeight="15" x14ac:dyDescent="0.25"/>
  <cols>
    <col min="2" max="2" width="9.140625" style="3"/>
    <col min="3" max="3" width="11" style="1" customWidth="1"/>
    <col min="4" max="4" width="12.42578125" style="1" customWidth="1"/>
    <col min="6" max="6" width="13.7109375" bestFit="1" customWidth="1"/>
  </cols>
  <sheetData>
    <row r="2" spans="2:7" ht="30" x14ac:dyDescent="0.25">
      <c r="C2" s="2" t="s">
        <v>1</v>
      </c>
      <c r="D2" s="2" t="s">
        <v>0</v>
      </c>
      <c r="F2" s="7" t="s">
        <v>4</v>
      </c>
      <c r="G2" s="8">
        <f>C3*2*C3/D3</f>
        <v>17.818181818181817</v>
      </c>
    </row>
    <row r="3" spans="2:7" x14ac:dyDescent="0.25">
      <c r="C3" s="2">
        <v>7</v>
      </c>
      <c r="D3" s="2">
        <v>5.5</v>
      </c>
    </row>
    <row r="4" spans="2:7" x14ac:dyDescent="0.25">
      <c r="C4" s="6"/>
      <c r="D4" s="6"/>
    </row>
    <row r="5" spans="2:7" ht="15" customHeight="1" x14ac:dyDescent="0.25">
      <c r="B5" s="4" t="s">
        <v>2</v>
      </c>
      <c r="C5" s="10" t="s">
        <v>3</v>
      </c>
      <c r="D5" s="10"/>
    </row>
    <row r="6" spans="2:7" x14ac:dyDescent="0.25">
      <c r="B6" s="4">
        <v>0</v>
      </c>
      <c r="C6" s="5">
        <f t="shared" ref="C6:C36" si="0">B6*$C$3</f>
        <v>0</v>
      </c>
      <c r="D6" s="5">
        <f t="shared" ref="D6:D36" si="1">0.5*$D$3*B6^2</f>
        <v>0</v>
      </c>
    </row>
    <row r="7" spans="2:7" x14ac:dyDescent="0.25">
      <c r="B7" s="4">
        <v>0.1</v>
      </c>
      <c r="C7" s="5">
        <f t="shared" si="0"/>
        <v>0.70000000000000007</v>
      </c>
      <c r="D7" s="5">
        <f t="shared" si="1"/>
        <v>2.7500000000000004E-2</v>
      </c>
    </row>
    <row r="8" spans="2:7" x14ac:dyDescent="0.25">
      <c r="B8" s="4">
        <v>0.2</v>
      </c>
      <c r="C8" s="5">
        <f t="shared" si="0"/>
        <v>1.4000000000000001</v>
      </c>
      <c r="D8" s="5">
        <f t="shared" si="1"/>
        <v>0.11000000000000001</v>
      </c>
    </row>
    <row r="9" spans="2:7" x14ac:dyDescent="0.25">
      <c r="B9" s="4">
        <v>0.3</v>
      </c>
      <c r="C9" s="5">
        <f t="shared" si="0"/>
        <v>2.1</v>
      </c>
      <c r="D9" s="5">
        <f t="shared" si="1"/>
        <v>0.2475</v>
      </c>
    </row>
    <row r="10" spans="2:7" x14ac:dyDescent="0.25">
      <c r="B10" s="4">
        <v>0.4</v>
      </c>
      <c r="C10" s="5">
        <f t="shared" si="0"/>
        <v>2.8000000000000003</v>
      </c>
      <c r="D10" s="5">
        <f t="shared" si="1"/>
        <v>0.44000000000000006</v>
      </c>
    </row>
    <row r="11" spans="2:7" x14ac:dyDescent="0.25">
      <c r="B11" s="4">
        <v>0.5</v>
      </c>
      <c r="C11" s="5">
        <f t="shared" si="0"/>
        <v>3.5</v>
      </c>
      <c r="D11" s="5">
        <f t="shared" si="1"/>
        <v>0.6875</v>
      </c>
    </row>
    <row r="12" spans="2:7" x14ac:dyDescent="0.25">
      <c r="B12" s="4">
        <v>0.6</v>
      </c>
      <c r="C12" s="5">
        <f t="shared" si="0"/>
        <v>4.2</v>
      </c>
      <c r="D12" s="5">
        <f t="shared" si="1"/>
        <v>0.99</v>
      </c>
    </row>
    <row r="13" spans="2:7" x14ac:dyDescent="0.25">
      <c r="B13" s="4">
        <v>0.7</v>
      </c>
      <c r="C13" s="5">
        <f t="shared" si="0"/>
        <v>4.8999999999999995</v>
      </c>
      <c r="D13" s="5">
        <f t="shared" si="1"/>
        <v>1.3474999999999999</v>
      </c>
    </row>
    <row r="14" spans="2:7" x14ac:dyDescent="0.25">
      <c r="B14" s="4">
        <v>0.8</v>
      </c>
      <c r="C14" s="5">
        <f t="shared" si="0"/>
        <v>5.6000000000000005</v>
      </c>
      <c r="D14" s="5">
        <f t="shared" si="1"/>
        <v>1.7600000000000002</v>
      </c>
    </row>
    <row r="15" spans="2:7" x14ac:dyDescent="0.25">
      <c r="B15" s="4">
        <v>0.9</v>
      </c>
      <c r="C15" s="5">
        <f t="shared" si="0"/>
        <v>6.3</v>
      </c>
      <c r="D15" s="5">
        <f t="shared" si="1"/>
        <v>2.2275</v>
      </c>
    </row>
    <row r="16" spans="2:7" x14ac:dyDescent="0.25">
      <c r="B16" s="4">
        <v>1</v>
      </c>
      <c r="C16" s="5">
        <f t="shared" si="0"/>
        <v>7</v>
      </c>
      <c r="D16" s="5">
        <f t="shared" si="1"/>
        <v>2.75</v>
      </c>
    </row>
    <row r="17" spans="2:4" x14ac:dyDescent="0.25">
      <c r="B17" s="4">
        <v>1.1000000000000001</v>
      </c>
      <c r="C17" s="5">
        <f t="shared" si="0"/>
        <v>7.7000000000000011</v>
      </c>
      <c r="D17" s="5">
        <f t="shared" si="1"/>
        <v>3.3275000000000006</v>
      </c>
    </row>
    <row r="18" spans="2:4" x14ac:dyDescent="0.25">
      <c r="B18" s="4">
        <v>1.2</v>
      </c>
      <c r="C18" s="5">
        <f t="shared" si="0"/>
        <v>8.4</v>
      </c>
      <c r="D18" s="5">
        <f t="shared" si="1"/>
        <v>3.96</v>
      </c>
    </row>
    <row r="19" spans="2:4" x14ac:dyDescent="0.25">
      <c r="B19" s="4">
        <v>1.3</v>
      </c>
      <c r="C19" s="5">
        <f t="shared" si="0"/>
        <v>9.1</v>
      </c>
      <c r="D19" s="5">
        <f t="shared" si="1"/>
        <v>4.6475000000000009</v>
      </c>
    </row>
    <row r="20" spans="2:4" x14ac:dyDescent="0.25">
      <c r="B20" s="4">
        <v>1.4</v>
      </c>
      <c r="C20" s="5">
        <f t="shared" si="0"/>
        <v>9.7999999999999989</v>
      </c>
      <c r="D20" s="5">
        <f t="shared" si="1"/>
        <v>5.39</v>
      </c>
    </row>
    <row r="21" spans="2:4" x14ac:dyDescent="0.25">
      <c r="B21" s="4">
        <v>1.5</v>
      </c>
      <c r="C21" s="5">
        <f t="shared" si="0"/>
        <v>10.5</v>
      </c>
      <c r="D21" s="5">
        <f t="shared" si="1"/>
        <v>6.1875</v>
      </c>
    </row>
    <row r="22" spans="2:4" x14ac:dyDescent="0.25">
      <c r="B22" s="4">
        <v>1.6</v>
      </c>
      <c r="C22" s="5">
        <f t="shared" si="0"/>
        <v>11.200000000000001</v>
      </c>
      <c r="D22" s="5">
        <f t="shared" si="1"/>
        <v>7.0400000000000009</v>
      </c>
    </row>
    <row r="23" spans="2:4" x14ac:dyDescent="0.25">
      <c r="B23" s="4">
        <v>1.7</v>
      </c>
      <c r="C23" s="5">
        <f t="shared" si="0"/>
        <v>11.9</v>
      </c>
      <c r="D23" s="5">
        <f t="shared" si="1"/>
        <v>7.9474999999999989</v>
      </c>
    </row>
    <row r="24" spans="2:4" x14ac:dyDescent="0.25">
      <c r="B24" s="4">
        <v>1.8</v>
      </c>
      <c r="C24" s="5">
        <f t="shared" si="0"/>
        <v>12.6</v>
      </c>
      <c r="D24" s="5">
        <f t="shared" si="1"/>
        <v>8.91</v>
      </c>
    </row>
    <row r="25" spans="2:4" x14ac:dyDescent="0.25">
      <c r="B25" s="4">
        <v>1.9</v>
      </c>
      <c r="C25" s="5">
        <f t="shared" si="0"/>
        <v>13.299999999999999</v>
      </c>
      <c r="D25" s="5">
        <f t="shared" si="1"/>
        <v>9.9275000000000002</v>
      </c>
    </row>
    <row r="26" spans="2:4" x14ac:dyDescent="0.25">
      <c r="B26" s="4">
        <v>2</v>
      </c>
      <c r="C26" s="5">
        <f t="shared" si="0"/>
        <v>14</v>
      </c>
      <c r="D26" s="5">
        <f t="shared" si="1"/>
        <v>11</v>
      </c>
    </row>
    <row r="27" spans="2:4" x14ac:dyDescent="0.25">
      <c r="B27" s="4">
        <v>2.1</v>
      </c>
      <c r="C27" s="5">
        <f t="shared" si="0"/>
        <v>14.700000000000001</v>
      </c>
      <c r="D27" s="5">
        <f t="shared" si="1"/>
        <v>12.127500000000001</v>
      </c>
    </row>
    <row r="28" spans="2:4" x14ac:dyDescent="0.25">
      <c r="B28" s="4">
        <v>2.2000000000000002</v>
      </c>
      <c r="C28" s="5">
        <f t="shared" si="0"/>
        <v>15.400000000000002</v>
      </c>
      <c r="D28" s="5">
        <f t="shared" si="1"/>
        <v>13.310000000000002</v>
      </c>
    </row>
    <row r="29" spans="2:4" x14ac:dyDescent="0.25">
      <c r="B29" s="4">
        <v>2.2999999999999998</v>
      </c>
      <c r="C29" s="5">
        <f t="shared" si="0"/>
        <v>16.099999999999998</v>
      </c>
      <c r="D29" s="5">
        <f t="shared" si="1"/>
        <v>14.547499999999998</v>
      </c>
    </row>
    <row r="30" spans="2:4" x14ac:dyDescent="0.25">
      <c r="B30" s="4">
        <v>2.4</v>
      </c>
      <c r="C30" s="5">
        <f t="shared" si="0"/>
        <v>16.8</v>
      </c>
      <c r="D30" s="5">
        <f t="shared" si="1"/>
        <v>15.84</v>
      </c>
    </row>
    <row r="31" spans="2:4" x14ac:dyDescent="0.25">
      <c r="B31" s="4">
        <v>2.5</v>
      </c>
      <c r="C31" s="5">
        <f t="shared" si="0"/>
        <v>17.5</v>
      </c>
      <c r="D31" s="5">
        <f t="shared" si="1"/>
        <v>17.1875</v>
      </c>
    </row>
    <row r="32" spans="2:4" x14ac:dyDescent="0.25">
      <c r="B32" s="4">
        <v>2.6</v>
      </c>
      <c r="C32" s="5">
        <f t="shared" si="0"/>
        <v>18.2</v>
      </c>
      <c r="D32" s="5">
        <f t="shared" si="1"/>
        <v>18.590000000000003</v>
      </c>
    </row>
    <row r="33" spans="2:4" x14ac:dyDescent="0.25">
      <c r="B33" s="4">
        <v>2.7</v>
      </c>
      <c r="C33" s="5">
        <f t="shared" si="0"/>
        <v>18.900000000000002</v>
      </c>
      <c r="D33" s="5">
        <f t="shared" si="1"/>
        <v>20.047500000000003</v>
      </c>
    </row>
    <row r="34" spans="2:4" x14ac:dyDescent="0.25">
      <c r="B34" s="4">
        <v>2.8</v>
      </c>
      <c r="C34" s="5">
        <f t="shared" si="0"/>
        <v>19.599999999999998</v>
      </c>
      <c r="D34" s="5">
        <f t="shared" si="1"/>
        <v>21.56</v>
      </c>
    </row>
    <row r="35" spans="2:4" x14ac:dyDescent="0.25">
      <c r="B35" s="4">
        <v>2.9</v>
      </c>
      <c r="C35" s="5">
        <f t="shared" si="0"/>
        <v>20.3</v>
      </c>
      <c r="D35" s="5">
        <f t="shared" si="1"/>
        <v>23.127500000000001</v>
      </c>
    </row>
    <row r="36" spans="2:4" x14ac:dyDescent="0.25">
      <c r="B36" s="4">
        <v>3</v>
      </c>
      <c r="C36" s="5">
        <f t="shared" si="0"/>
        <v>21</v>
      </c>
      <c r="D36" s="5">
        <f t="shared" si="1"/>
        <v>24.75</v>
      </c>
    </row>
    <row r="37" spans="2:4" x14ac:dyDescent="0.25">
      <c r="B37" s="4">
        <v>3.1</v>
      </c>
      <c r="C37" s="9">
        <f t="shared" ref="C37:C41" si="2">B37*$C$3</f>
        <v>21.7</v>
      </c>
      <c r="D37" s="9">
        <f t="shared" ref="D37:D41" si="3">0.5*$D$3*B37^2</f>
        <v>26.427500000000002</v>
      </c>
    </row>
    <row r="38" spans="2:4" x14ac:dyDescent="0.25">
      <c r="B38" s="4">
        <v>3.2</v>
      </c>
      <c r="C38" s="9">
        <f t="shared" si="2"/>
        <v>22.400000000000002</v>
      </c>
      <c r="D38" s="9">
        <f t="shared" si="3"/>
        <v>28.160000000000004</v>
      </c>
    </row>
    <row r="39" spans="2:4" x14ac:dyDescent="0.25">
      <c r="B39" s="4">
        <v>3.3</v>
      </c>
      <c r="C39" s="9">
        <f t="shared" si="2"/>
        <v>23.099999999999998</v>
      </c>
      <c r="D39" s="9">
        <f t="shared" si="3"/>
        <v>29.947499999999998</v>
      </c>
    </row>
    <row r="40" spans="2:4" x14ac:dyDescent="0.25">
      <c r="B40" s="4">
        <v>3.4</v>
      </c>
      <c r="C40" s="9">
        <f t="shared" si="2"/>
        <v>23.8</v>
      </c>
      <c r="D40" s="9">
        <f t="shared" si="3"/>
        <v>31.789999999999996</v>
      </c>
    </row>
    <row r="41" spans="2:4" x14ac:dyDescent="0.25">
      <c r="B41" s="4">
        <v>3.5</v>
      </c>
      <c r="C41" s="9">
        <f t="shared" si="2"/>
        <v>24.5</v>
      </c>
      <c r="D41" s="9">
        <f t="shared" si="3"/>
        <v>33.6875</v>
      </c>
    </row>
    <row r="42" spans="2:4" x14ac:dyDescent="0.25">
      <c r="B42" s="4">
        <v>3.6</v>
      </c>
      <c r="C42" s="9">
        <f t="shared" ref="C42" si="4">B42*$C$3</f>
        <v>25.2</v>
      </c>
      <c r="D42" s="9">
        <f t="shared" ref="D42" si="5">0.5*$D$3*B42^2</f>
        <v>35.64</v>
      </c>
    </row>
  </sheetData>
  <mergeCells count="1">
    <mergeCell ref="C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42"/>
  <sheetViews>
    <sheetView workbookViewId="0">
      <selection activeCell="G2" sqref="G2"/>
    </sheetView>
  </sheetViews>
  <sheetFormatPr defaultRowHeight="15" x14ac:dyDescent="0.25"/>
  <cols>
    <col min="2" max="2" width="9.140625" style="3"/>
    <col min="3" max="3" width="11" style="1" customWidth="1"/>
    <col min="4" max="4" width="12.42578125" style="1" customWidth="1"/>
    <col min="6" max="6" width="13.7109375" bestFit="1" customWidth="1"/>
  </cols>
  <sheetData>
    <row r="2" spans="2:7" ht="30" x14ac:dyDescent="0.25">
      <c r="C2" s="2" t="s">
        <v>1</v>
      </c>
      <c r="D2" s="2" t="s">
        <v>0</v>
      </c>
      <c r="F2" s="7" t="s">
        <v>4</v>
      </c>
      <c r="G2" s="8">
        <f>C3*2*C3/D3</f>
        <v>21.777777777777779</v>
      </c>
    </row>
    <row r="3" spans="2:7" x14ac:dyDescent="0.25">
      <c r="C3" s="2">
        <v>7</v>
      </c>
      <c r="D3" s="2">
        <v>4.5</v>
      </c>
    </row>
    <row r="4" spans="2:7" x14ac:dyDescent="0.25">
      <c r="C4" s="6"/>
      <c r="D4" s="6"/>
    </row>
    <row r="5" spans="2:7" ht="15" customHeight="1" x14ac:dyDescent="0.25">
      <c r="B5" s="4" t="s">
        <v>2</v>
      </c>
      <c r="C5" s="10" t="s">
        <v>3</v>
      </c>
      <c r="D5" s="10"/>
    </row>
    <row r="6" spans="2:7" x14ac:dyDescent="0.25">
      <c r="B6" s="4">
        <v>0</v>
      </c>
      <c r="C6" s="5">
        <f t="shared" ref="C6:C36" si="0">B6*$C$3</f>
        <v>0</v>
      </c>
      <c r="D6" s="5">
        <f t="shared" ref="D6:D36" si="1">0.5*$D$3*B6^2</f>
        <v>0</v>
      </c>
    </row>
    <row r="7" spans="2:7" x14ac:dyDescent="0.25">
      <c r="B7" s="4">
        <v>0.1</v>
      </c>
      <c r="C7" s="5">
        <f t="shared" si="0"/>
        <v>0.70000000000000007</v>
      </c>
      <c r="D7" s="5">
        <f t="shared" si="1"/>
        <v>2.2500000000000006E-2</v>
      </c>
    </row>
    <row r="8" spans="2:7" x14ac:dyDescent="0.25">
      <c r="B8" s="4">
        <v>0.2</v>
      </c>
      <c r="C8" s="5">
        <f t="shared" si="0"/>
        <v>1.4000000000000001</v>
      </c>
      <c r="D8" s="5">
        <f t="shared" si="1"/>
        <v>9.0000000000000024E-2</v>
      </c>
    </row>
    <row r="9" spans="2:7" x14ac:dyDescent="0.25">
      <c r="B9" s="4">
        <v>0.3</v>
      </c>
      <c r="C9" s="5">
        <f t="shared" si="0"/>
        <v>2.1</v>
      </c>
      <c r="D9" s="5">
        <f t="shared" si="1"/>
        <v>0.20249999999999999</v>
      </c>
    </row>
    <row r="10" spans="2:7" x14ac:dyDescent="0.25">
      <c r="B10" s="4">
        <v>0.4</v>
      </c>
      <c r="C10" s="5">
        <f t="shared" si="0"/>
        <v>2.8000000000000003</v>
      </c>
      <c r="D10" s="5">
        <f t="shared" si="1"/>
        <v>0.3600000000000001</v>
      </c>
    </row>
    <row r="11" spans="2:7" x14ac:dyDescent="0.25">
      <c r="B11" s="4">
        <v>0.5</v>
      </c>
      <c r="C11" s="5">
        <f t="shared" si="0"/>
        <v>3.5</v>
      </c>
      <c r="D11" s="5">
        <f t="shared" si="1"/>
        <v>0.5625</v>
      </c>
    </row>
    <row r="12" spans="2:7" x14ac:dyDescent="0.25">
      <c r="B12" s="4">
        <v>0.6</v>
      </c>
      <c r="C12" s="5">
        <f t="shared" si="0"/>
        <v>4.2</v>
      </c>
      <c r="D12" s="5">
        <f t="shared" si="1"/>
        <v>0.80999999999999994</v>
      </c>
    </row>
    <row r="13" spans="2:7" x14ac:dyDescent="0.25">
      <c r="B13" s="4">
        <v>0.7</v>
      </c>
      <c r="C13" s="5">
        <f t="shared" si="0"/>
        <v>4.8999999999999995</v>
      </c>
      <c r="D13" s="5">
        <f t="shared" si="1"/>
        <v>1.1024999999999998</v>
      </c>
    </row>
    <row r="14" spans="2:7" x14ac:dyDescent="0.25">
      <c r="B14" s="4">
        <v>0.8</v>
      </c>
      <c r="C14" s="5">
        <f t="shared" si="0"/>
        <v>5.6000000000000005</v>
      </c>
      <c r="D14" s="5">
        <f t="shared" si="1"/>
        <v>1.4400000000000004</v>
      </c>
    </row>
    <row r="15" spans="2:7" x14ac:dyDescent="0.25">
      <c r="B15" s="4">
        <v>0.9</v>
      </c>
      <c r="C15" s="5">
        <f t="shared" si="0"/>
        <v>6.3</v>
      </c>
      <c r="D15" s="5">
        <f t="shared" si="1"/>
        <v>1.8225000000000002</v>
      </c>
    </row>
    <row r="16" spans="2:7" x14ac:dyDescent="0.25">
      <c r="B16" s="4">
        <v>1</v>
      </c>
      <c r="C16" s="5">
        <f t="shared" si="0"/>
        <v>7</v>
      </c>
      <c r="D16" s="5">
        <f t="shared" si="1"/>
        <v>2.25</v>
      </c>
    </row>
    <row r="17" spans="2:4" x14ac:dyDescent="0.25">
      <c r="B17" s="4">
        <v>1.1000000000000001</v>
      </c>
      <c r="C17" s="5">
        <f t="shared" si="0"/>
        <v>7.7000000000000011</v>
      </c>
      <c r="D17" s="5">
        <f t="shared" si="1"/>
        <v>2.7225000000000006</v>
      </c>
    </row>
    <row r="18" spans="2:4" x14ac:dyDescent="0.25">
      <c r="B18" s="4">
        <v>1.2</v>
      </c>
      <c r="C18" s="5">
        <f t="shared" si="0"/>
        <v>8.4</v>
      </c>
      <c r="D18" s="5">
        <f t="shared" si="1"/>
        <v>3.2399999999999998</v>
      </c>
    </row>
    <row r="19" spans="2:4" x14ac:dyDescent="0.25">
      <c r="B19" s="4">
        <v>1.3</v>
      </c>
      <c r="C19" s="5">
        <f t="shared" si="0"/>
        <v>9.1</v>
      </c>
      <c r="D19" s="5">
        <f t="shared" si="1"/>
        <v>3.8025000000000002</v>
      </c>
    </row>
    <row r="20" spans="2:4" x14ac:dyDescent="0.25">
      <c r="B20" s="4">
        <v>1.4</v>
      </c>
      <c r="C20" s="5">
        <f t="shared" si="0"/>
        <v>9.7999999999999989</v>
      </c>
      <c r="D20" s="5">
        <f t="shared" si="1"/>
        <v>4.4099999999999993</v>
      </c>
    </row>
    <row r="21" spans="2:4" x14ac:dyDescent="0.25">
      <c r="B21" s="4">
        <v>1.5</v>
      </c>
      <c r="C21" s="5">
        <f t="shared" si="0"/>
        <v>10.5</v>
      </c>
      <c r="D21" s="5">
        <f t="shared" si="1"/>
        <v>5.0625</v>
      </c>
    </row>
    <row r="22" spans="2:4" x14ac:dyDescent="0.25">
      <c r="B22" s="4">
        <v>1.6</v>
      </c>
      <c r="C22" s="5">
        <f t="shared" si="0"/>
        <v>11.200000000000001</v>
      </c>
      <c r="D22" s="5">
        <f t="shared" si="1"/>
        <v>5.7600000000000016</v>
      </c>
    </row>
    <row r="23" spans="2:4" x14ac:dyDescent="0.25">
      <c r="B23" s="4">
        <v>1.7</v>
      </c>
      <c r="C23" s="5">
        <f t="shared" si="0"/>
        <v>11.9</v>
      </c>
      <c r="D23" s="5">
        <f t="shared" si="1"/>
        <v>6.5024999999999995</v>
      </c>
    </row>
    <row r="24" spans="2:4" x14ac:dyDescent="0.25">
      <c r="B24" s="4">
        <v>1.8</v>
      </c>
      <c r="C24" s="5">
        <f t="shared" si="0"/>
        <v>12.6</v>
      </c>
      <c r="D24" s="5">
        <f t="shared" si="1"/>
        <v>7.2900000000000009</v>
      </c>
    </row>
    <row r="25" spans="2:4" x14ac:dyDescent="0.25">
      <c r="B25" s="4">
        <v>1.9</v>
      </c>
      <c r="C25" s="5">
        <f t="shared" si="0"/>
        <v>13.299999999999999</v>
      </c>
      <c r="D25" s="5">
        <f t="shared" si="1"/>
        <v>8.1225000000000005</v>
      </c>
    </row>
    <row r="26" spans="2:4" x14ac:dyDescent="0.25">
      <c r="B26" s="4">
        <v>2</v>
      </c>
      <c r="C26" s="5">
        <f t="shared" si="0"/>
        <v>14</v>
      </c>
      <c r="D26" s="5">
        <f t="shared" si="1"/>
        <v>9</v>
      </c>
    </row>
    <row r="27" spans="2:4" x14ac:dyDescent="0.25">
      <c r="B27" s="4">
        <v>2.1</v>
      </c>
      <c r="C27" s="5">
        <f t="shared" si="0"/>
        <v>14.700000000000001</v>
      </c>
      <c r="D27" s="5">
        <f t="shared" si="1"/>
        <v>9.9224999999999994</v>
      </c>
    </row>
    <row r="28" spans="2:4" x14ac:dyDescent="0.25">
      <c r="B28" s="4">
        <v>2.2000000000000002</v>
      </c>
      <c r="C28" s="5">
        <f t="shared" si="0"/>
        <v>15.400000000000002</v>
      </c>
      <c r="D28" s="5">
        <f t="shared" si="1"/>
        <v>10.890000000000002</v>
      </c>
    </row>
    <row r="29" spans="2:4" x14ac:dyDescent="0.25">
      <c r="B29" s="4">
        <v>2.2999999999999998</v>
      </c>
      <c r="C29" s="5">
        <f t="shared" si="0"/>
        <v>16.099999999999998</v>
      </c>
      <c r="D29" s="5">
        <f t="shared" si="1"/>
        <v>11.902499999999998</v>
      </c>
    </row>
    <row r="30" spans="2:4" x14ac:dyDescent="0.25">
      <c r="B30" s="4">
        <v>2.4</v>
      </c>
      <c r="C30" s="5">
        <f t="shared" si="0"/>
        <v>16.8</v>
      </c>
      <c r="D30" s="5">
        <f t="shared" si="1"/>
        <v>12.959999999999999</v>
      </c>
    </row>
    <row r="31" spans="2:4" x14ac:dyDescent="0.25">
      <c r="B31" s="4">
        <v>2.5</v>
      </c>
      <c r="C31" s="5">
        <f t="shared" si="0"/>
        <v>17.5</v>
      </c>
      <c r="D31" s="5">
        <f t="shared" si="1"/>
        <v>14.0625</v>
      </c>
    </row>
    <row r="32" spans="2:4" x14ac:dyDescent="0.25">
      <c r="B32" s="4">
        <v>2.6</v>
      </c>
      <c r="C32" s="5">
        <f t="shared" si="0"/>
        <v>18.2</v>
      </c>
      <c r="D32" s="5">
        <f t="shared" si="1"/>
        <v>15.21</v>
      </c>
    </row>
    <row r="33" spans="2:4" x14ac:dyDescent="0.25">
      <c r="B33" s="4">
        <v>2.7</v>
      </c>
      <c r="C33" s="5">
        <f t="shared" si="0"/>
        <v>18.900000000000002</v>
      </c>
      <c r="D33" s="5">
        <f t="shared" si="1"/>
        <v>16.402500000000003</v>
      </c>
    </row>
    <row r="34" spans="2:4" x14ac:dyDescent="0.25">
      <c r="B34" s="4">
        <v>2.8</v>
      </c>
      <c r="C34" s="5">
        <f t="shared" si="0"/>
        <v>19.599999999999998</v>
      </c>
      <c r="D34" s="5">
        <f t="shared" si="1"/>
        <v>17.639999999999997</v>
      </c>
    </row>
    <row r="35" spans="2:4" x14ac:dyDescent="0.25">
      <c r="B35" s="4">
        <v>2.9</v>
      </c>
      <c r="C35" s="5">
        <f t="shared" si="0"/>
        <v>20.3</v>
      </c>
      <c r="D35" s="5">
        <f t="shared" si="1"/>
        <v>18.922499999999999</v>
      </c>
    </row>
    <row r="36" spans="2:4" x14ac:dyDescent="0.25">
      <c r="B36" s="4">
        <v>3</v>
      </c>
      <c r="C36" s="5">
        <f t="shared" si="0"/>
        <v>21</v>
      </c>
      <c r="D36" s="5">
        <f t="shared" si="1"/>
        <v>20.25</v>
      </c>
    </row>
    <row r="37" spans="2:4" x14ac:dyDescent="0.25">
      <c r="B37" s="4">
        <v>3.1</v>
      </c>
      <c r="C37" s="9">
        <f t="shared" ref="C37:C42" si="2">B37*$C$3</f>
        <v>21.7</v>
      </c>
      <c r="D37" s="9">
        <f t="shared" ref="D37:D42" si="3">0.5*$D$3*B37^2</f>
        <v>21.622500000000002</v>
      </c>
    </row>
    <row r="38" spans="2:4" x14ac:dyDescent="0.25">
      <c r="B38" s="4">
        <v>3.2</v>
      </c>
      <c r="C38" s="9">
        <f t="shared" si="2"/>
        <v>22.400000000000002</v>
      </c>
      <c r="D38" s="9">
        <f t="shared" si="3"/>
        <v>23.040000000000006</v>
      </c>
    </row>
    <row r="39" spans="2:4" x14ac:dyDescent="0.25">
      <c r="B39" s="4">
        <v>3.3</v>
      </c>
      <c r="C39" s="9">
        <f t="shared" si="2"/>
        <v>23.099999999999998</v>
      </c>
      <c r="D39" s="9">
        <f t="shared" si="3"/>
        <v>24.502499999999998</v>
      </c>
    </row>
    <row r="40" spans="2:4" x14ac:dyDescent="0.25">
      <c r="B40" s="4">
        <v>3.4</v>
      </c>
      <c r="C40" s="9">
        <f t="shared" si="2"/>
        <v>23.8</v>
      </c>
      <c r="D40" s="9">
        <f t="shared" si="3"/>
        <v>26.009999999999998</v>
      </c>
    </row>
    <row r="41" spans="2:4" x14ac:dyDescent="0.25">
      <c r="B41" s="4">
        <v>3.5</v>
      </c>
      <c r="C41" s="9">
        <f t="shared" si="2"/>
        <v>24.5</v>
      </c>
      <c r="D41" s="9">
        <f t="shared" si="3"/>
        <v>27.5625</v>
      </c>
    </row>
    <row r="42" spans="2:4" x14ac:dyDescent="0.25">
      <c r="B42" s="4">
        <v>3.6</v>
      </c>
      <c r="C42" s="9">
        <f t="shared" si="2"/>
        <v>25.2</v>
      </c>
      <c r="D42" s="9">
        <f t="shared" si="3"/>
        <v>29.160000000000004</v>
      </c>
    </row>
  </sheetData>
  <mergeCells count="1"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Cossette</dc:creator>
  <cp:lastModifiedBy>Joe Cossette</cp:lastModifiedBy>
  <dcterms:created xsi:type="dcterms:W3CDTF">2018-02-25T17:07:42Z</dcterms:created>
  <dcterms:modified xsi:type="dcterms:W3CDTF">2019-03-10T17:30:11Z</dcterms:modified>
</cp:coreProperties>
</file>